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O30" i="2"/>
</calcChain>
</file>

<file path=xl/sharedStrings.xml><?xml version="1.0" encoding="utf-8"?>
<sst xmlns="http://schemas.openxmlformats.org/spreadsheetml/2006/main" count="868" uniqueCount="625">
  <si>
    <t>Резьбовые фильтры, циклонные влагосепараторы, аксессуары</t>
  </si>
  <si>
    <t>A- автоматический слив конденсата, M - ручной слив конденсата, G- диференциальный манометр в комплекте поставки                                                                                         Макс. Рабочее давление 16 Бар при автоматическом сливе. 20,7 Бар при ручном сливе конденсата.</t>
  </si>
  <si>
    <t>Артикул</t>
  </si>
  <si>
    <t>Описание</t>
  </si>
  <si>
    <t>Фильтрация/ Описание</t>
  </si>
  <si>
    <t>Пропускная способность м3/ч</t>
  </si>
  <si>
    <t>Присоединение</t>
  </si>
  <si>
    <t>МРЦ (руб.)</t>
  </si>
  <si>
    <t>8102856320</t>
  </si>
  <si>
    <t>PMH P 10 (G1/8) - A</t>
  </si>
  <si>
    <t xml:space="preserve">P -Префильтр ,                                                                                  остаточное содержание масла 1 мг/м3 ,                                       фильтрация твердых частиц 5 мкм                                                          </t>
  </si>
  <si>
    <t>G1/8</t>
  </si>
  <si>
    <t>8102856321</t>
  </si>
  <si>
    <t>PMH P 25 (G1/4) - A</t>
  </si>
  <si>
    <t>G1/4</t>
  </si>
  <si>
    <t>8102856322</t>
  </si>
  <si>
    <t>PMH P 42 (G1/4) G A</t>
  </si>
  <si>
    <t>8102856323</t>
  </si>
  <si>
    <t>PMH P 54 (G3/8) G A</t>
  </si>
  <si>
    <t>G3/8</t>
  </si>
  <si>
    <t>8102856324</t>
  </si>
  <si>
    <t>PMH P 85 (G1/2) G A</t>
  </si>
  <si>
    <t>G1/2</t>
  </si>
  <si>
    <t>8102856325</t>
  </si>
  <si>
    <t>PMH P 119 (G1/2) G A</t>
  </si>
  <si>
    <t>8102856326</t>
  </si>
  <si>
    <t>PMH P 144 (G3/4) G A</t>
  </si>
  <si>
    <t>G3/4</t>
  </si>
  <si>
    <t>8102856327</t>
  </si>
  <si>
    <t>PMH P 178 (G1) G A</t>
  </si>
  <si>
    <t>G1</t>
  </si>
  <si>
    <t>8102856328</t>
  </si>
  <si>
    <t>PMH P 212 (G3/4) G A</t>
  </si>
  <si>
    <t>8102856329</t>
  </si>
  <si>
    <t>PMH P 297 (G1) G A</t>
  </si>
  <si>
    <t>8102856330</t>
  </si>
  <si>
    <t>PMH P 476 (G1 1/4) G A</t>
  </si>
  <si>
    <t>G1 1/4</t>
  </si>
  <si>
    <t>8102856331</t>
  </si>
  <si>
    <t>PMH P 545 (G1 1/2) G A</t>
  </si>
  <si>
    <t>G1 1/2</t>
  </si>
  <si>
    <t>8102856332</t>
  </si>
  <si>
    <t>PMH P 765 (G2) G A</t>
  </si>
  <si>
    <t>G2</t>
  </si>
  <si>
    <t>8102856333</t>
  </si>
  <si>
    <t>PMH P 1189 (G2) G A</t>
  </si>
  <si>
    <t>8102856334</t>
  </si>
  <si>
    <t>PMH P 1444 (G2 1/2) G A</t>
  </si>
  <si>
    <t>G2 1/2</t>
  </si>
  <si>
    <t>8102856335</t>
  </si>
  <si>
    <t>PMH P 1529 (G3) G A</t>
  </si>
  <si>
    <t>G3</t>
  </si>
  <si>
    <t>8102856336</t>
  </si>
  <si>
    <t>PMH P 2125 (G3) G A</t>
  </si>
  <si>
    <t>8102856337</t>
  </si>
  <si>
    <t>PMH P 2550 (G3) G A</t>
  </si>
  <si>
    <t>8102856338</t>
  </si>
  <si>
    <t>PMH G 10 (G1/8) - A</t>
  </si>
  <si>
    <t>G - Общая очистка,                                                                                остаточное содержание масла 0,3 мг/м3,                                   фильтрация твердых частиц 1 мкм</t>
  </si>
  <si>
    <t>8102856339</t>
  </si>
  <si>
    <t>PMH G 25 (G1/4) - A</t>
  </si>
  <si>
    <t>8102856340</t>
  </si>
  <si>
    <t>PMH G 42 (G1/4) G A</t>
  </si>
  <si>
    <t>8102856341</t>
  </si>
  <si>
    <t>PMH G 54 (G3/8) G A</t>
  </si>
  <si>
    <t>8102856342</t>
  </si>
  <si>
    <t>PMH G 85 (G1/2) G A</t>
  </si>
  <si>
    <t>8102856343</t>
  </si>
  <si>
    <t>PMH G 119 (G1/2) G A</t>
  </si>
  <si>
    <t>8102856344</t>
  </si>
  <si>
    <t>PMH G 144 (G3/4) G A</t>
  </si>
  <si>
    <t>8102856345</t>
  </si>
  <si>
    <t>PMH G 178 (G1) G A</t>
  </si>
  <si>
    <t>8102856346</t>
  </si>
  <si>
    <t>PMH G 212 (G3/4) G A</t>
  </si>
  <si>
    <t>8102856347</t>
  </si>
  <si>
    <t>PMH G 297 (G1) G A</t>
  </si>
  <si>
    <t>8102856348</t>
  </si>
  <si>
    <t>PMH G 476 (G1 1/4) G A</t>
  </si>
  <si>
    <t>8102856349</t>
  </si>
  <si>
    <t>PMH G 545 (G1 1/2) G A</t>
  </si>
  <si>
    <t>8102856350</t>
  </si>
  <si>
    <t>PMH G 765 (G2) G A</t>
  </si>
  <si>
    <t>8102856351</t>
  </si>
  <si>
    <t>PMH G 1189 (G2) G A</t>
  </si>
  <si>
    <t>8102856352</t>
  </si>
  <si>
    <t>PMH G 1444 (G2 1/2) G A</t>
  </si>
  <si>
    <t>8102856353</t>
  </si>
  <si>
    <t>PMH G 1529 (G3) G A</t>
  </si>
  <si>
    <t>8102856354</t>
  </si>
  <si>
    <t>PMH G 2125 (G3) G A</t>
  </si>
  <si>
    <t>8102856355</t>
  </si>
  <si>
    <t>PMH G 2550 (G3) G A</t>
  </si>
  <si>
    <t>8102856356</t>
  </si>
  <si>
    <t>PMH C 10 (G1/8) - A</t>
  </si>
  <si>
    <t>C - Тонкая очиска,                                                                     остаточное содержание масла 0,01 мг/м3,                      фильтрация твердых частиц 0,01 мкм</t>
  </si>
  <si>
    <t>8102856357</t>
  </si>
  <si>
    <t>PMH C 25 (G1/4) - A</t>
  </si>
  <si>
    <t>8102856358</t>
  </si>
  <si>
    <t>PMH C 42 (G1/4) G A</t>
  </si>
  <si>
    <t>8102856359</t>
  </si>
  <si>
    <t>PMH C 54 (G3/8) G A</t>
  </si>
  <si>
    <t>8102856360</t>
  </si>
  <si>
    <t>PMH C 85 (G1/2) G A</t>
  </si>
  <si>
    <t>8102856361</t>
  </si>
  <si>
    <t>PMH C 119 (G1/2) G A</t>
  </si>
  <si>
    <t>8102856362</t>
  </si>
  <si>
    <t>PMH C 144 (G3/4) G A</t>
  </si>
  <si>
    <t>8102856363</t>
  </si>
  <si>
    <t>PMH C 178 (G1) G A</t>
  </si>
  <si>
    <t>8102856364</t>
  </si>
  <si>
    <t>PMH C 212 (G3/4) G A</t>
  </si>
  <si>
    <t>8102856365</t>
  </si>
  <si>
    <t>PMH C 297 (G1) G A</t>
  </si>
  <si>
    <t>8102856366</t>
  </si>
  <si>
    <t>PMH C 476 (G1 1/4) G A</t>
  </si>
  <si>
    <t>8102856367</t>
  </si>
  <si>
    <t>PMH C 545 (G1 1/2) G A</t>
  </si>
  <si>
    <t>8102856368</t>
  </si>
  <si>
    <t>PMH C 765 (G2) G A</t>
  </si>
  <si>
    <t>8102856369</t>
  </si>
  <si>
    <t>PMH C 1189 (G2) G A</t>
  </si>
  <si>
    <t>8102856370</t>
  </si>
  <si>
    <t>PMH C 1444 (G2 1/2) G A</t>
  </si>
  <si>
    <t>8102856371</t>
  </si>
  <si>
    <t>PMH C 1529 (G3) G A</t>
  </si>
  <si>
    <t>8102856372</t>
  </si>
  <si>
    <t>PMH C 2125 (G3) G A</t>
  </si>
  <si>
    <t>8102856373</t>
  </si>
  <si>
    <t>PMH C 2550 (G3) G A</t>
  </si>
  <si>
    <t>8102856374</t>
  </si>
  <si>
    <t>PMH S 10 (G1/8) - M</t>
  </si>
  <si>
    <t>S - Общая очистка от пыли,                                                 фильтрация твердых частиц 1 мкм</t>
  </si>
  <si>
    <t>8102856375</t>
  </si>
  <si>
    <t>PMH S 25 (G1/4) - M</t>
  </si>
  <si>
    <t>8102856376</t>
  </si>
  <si>
    <t>PMH S 42 (G1/4) G M</t>
  </si>
  <si>
    <t>8102856377</t>
  </si>
  <si>
    <t>PMH S 54 (G3/8) G M</t>
  </si>
  <si>
    <t>8102856378</t>
  </si>
  <si>
    <t>PMH S 85 (G1/2) G M</t>
  </si>
  <si>
    <t>8102856379</t>
  </si>
  <si>
    <t>PMH S 119 (G1/2) G M</t>
  </si>
  <si>
    <t>8102856380</t>
  </si>
  <si>
    <t>PMH S 144 (G3/4) G M</t>
  </si>
  <si>
    <t>8102856381</t>
  </si>
  <si>
    <t>PMH S 178 (G1) G M</t>
  </si>
  <si>
    <t>8102856382</t>
  </si>
  <si>
    <t>PMH S 212 (G3/4) G M</t>
  </si>
  <si>
    <t>8102856383</t>
  </si>
  <si>
    <t>PMH S 297 (G1) G M</t>
  </si>
  <si>
    <t>8102856384</t>
  </si>
  <si>
    <t>PMH S 476 (G1 1/4) G M</t>
  </si>
  <si>
    <t>8102856385</t>
  </si>
  <si>
    <t>PMH S 545 (G1 1/2) G M</t>
  </si>
  <si>
    <t>8102856386</t>
  </si>
  <si>
    <t>PMH S 765 (G2) G M</t>
  </si>
  <si>
    <t>8102856387</t>
  </si>
  <si>
    <t>PMH S 1189 (G2) G M</t>
  </si>
  <si>
    <t>8102856388</t>
  </si>
  <si>
    <t>PMH S 1444 (G2 1/2) G M</t>
  </si>
  <si>
    <t>8102856389</t>
  </si>
  <si>
    <t>PMH S 1529 (G3) G M</t>
  </si>
  <si>
    <t>8102856390</t>
  </si>
  <si>
    <t>PMH S 2125 (G3) G M</t>
  </si>
  <si>
    <t>8102856391</t>
  </si>
  <si>
    <t>PMH S 2550 (G3) G M</t>
  </si>
  <si>
    <t>8102856392</t>
  </si>
  <si>
    <t>PMH D 10 (G1/8) - M</t>
  </si>
  <si>
    <t>D - Тонкая очистка от пыли,                                                    фильтрация твердых частиц 0,01 мкм</t>
  </si>
  <si>
    <t>8102856393</t>
  </si>
  <si>
    <t>PMH D 25 (G1/4) - M</t>
  </si>
  <si>
    <t>8102856394</t>
  </si>
  <si>
    <t>PMH D 42 (G1/4) G M</t>
  </si>
  <si>
    <t>8102856395</t>
  </si>
  <si>
    <t>PMH D 54 (G3/8) G M</t>
  </si>
  <si>
    <t>8102856396</t>
  </si>
  <si>
    <t>PMH D 85 (G1/2) G M</t>
  </si>
  <si>
    <t>8102856397</t>
  </si>
  <si>
    <t>PMH D 119 (G1/2) G M</t>
  </si>
  <si>
    <t>8102856398</t>
  </si>
  <si>
    <t>PMH D 144 (G3/4) G M</t>
  </si>
  <si>
    <t>8102856399</t>
  </si>
  <si>
    <t>PMH D 178 (G1) G M</t>
  </si>
  <si>
    <t>8102856400</t>
  </si>
  <si>
    <t>PMH D 212 (G3/4) G M</t>
  </si>
  <si>
    <t>8102856401</t>
  </si>
  <si>
    <t>PMH D 297 (G1) G M</t>
  </si>
  <si>
    <t>8102856402</t>
  </si>
  <si>
    <t>PMH D 476 (G1 1/4) G M</t>
  </si>
  <si>
    <t>8102856403</t>
  </si>
  <si>
    <t>PMH D 545 (G1 1/2) G M</t>
  </si>
  <si>
    <t>8102856404</t>
  </si>
  <si>
    <t>PMH D 765 (G2) G M</t>
  </si>
  <si>
    <t>8102856405</t>
  </si>
  <si>
    <t>PMH D 1189 (G2) G M</t>
  </si>
  <si>
    <t>8102856406</t>
  </si>
  <si>
    <t>PMH D 1444 (G2 1/2) G M</t>
  </si>
  <si>
    <t>8102856407</t>
  </si>
  <si>
    <t>PMH D 1529 (G3) G M</t>
  </si>
  <si>
    <t>8102856408</t>
  </si>
  <si>
    <t>PMH D 2125 (G3) G M</t>
  </si>
  <si>
    <t>8102856409</t>
  </si>
  <si>
    <t>PMH D 2550 (G3) G M</t>
  </si>
  <si>
    <t>8102856410</t>
  </si>
  <si>
    <t>PMH V 10 (G1/8) - M</t>
  </si>
  <si>
    <t>V - Удаление паров масла,                                                                      остаточное содержание масла 0,003 мг/м3</t>
  </si>
  <si>
    <t>8102856411</t>
  </si>
  <si>
    <t>PMH V 25 (G1/4) - M</t>
  </si>
  <si>
    <t>8102856412</t>
  </si>
  <si>
    <t>PMH V 42 (G1/4) - M</t>
  </si>
  <si>
    <t>8102856413</t>
  </si>
  <si>
    <t>PMH V 54 (G3/8) - M</t>
  </si>
  <si>
    <t>8102856414</t>
  </si>
  <si>
    <t>PMH V 85 (G1/2) - M</t>
  </si>
  <si>
    <t>8102856415</t>
  </si>
  <si>
    <t>PMH V 119 (G1/2) - M</t>
  </si>
  <si>
    <t>8102856416</t>
  </si>
  <si>
    <t>PMH V 144 (G3/4) - M</t>
  </si>
  <si>
    <t>8102856417</t>
  </si>
  <si>
    <t>PMH V 178 (G1) - M</t>
  </si>
  <si>
    <t>8102856418</t>
  </si>
  <si>
    <t>PMH V 212 (G3/4) - M</t>
  </si>
  <si>
    <t>8102856419</t>
  </si>
  <si>
    <t>PMH V 297 (G1) - M</t>
  </si>
  <si>
    <t>8102856420</t>
  </si>
  <si>
    <t>PMH V 476 (G1 1/4) - M</t>
  </si>
  <si>
    <t>8102856421</t>
  </si>
  <si>
    <t>PMH V 545 (G1 1/2) - M</t>
  </si>
  <si>
    <t>8102856422</t>
  </si>
  <si>
    <t>PMH V 765 (G2) - M</t>
  </si>
  <si>
    <t>8102856423</t>
  </si>
  <si>
    <t>PMH V 1189 (G2) - M</t>
  </si>
  <si>
    <t>8102856424</t>
  </si>
  <si>
    <t>PMH V 1444 (G2 1/2) - M</t>
  </si>
  <si>
    <t>8102856425</t>
  </si>
  <si>
    <t>PMH V 1529 (G3) - M</t>
  </si>
  <si>
    <t>8102856426</t>
  </si>
  <si>
    <t>PMH V 2125 (G3) - M</t>
  </si>
  <si>
    <t>8102856427</t>
  </si>
  <si>
    <t>PMH V 2550 (G3) - M</t>
  </si>
  <si>
    <t>8102856900</t>
  </si>
  <si>
    <t>PMH WS 10 (G1/8) A</t>
  </si>
  <si>
    <t>Влагосепаратор, удаление 99% капельной влаги,                            A - автоматический поплавковый слив конденсата</t>
  </si>
  <si>
    <t>8102856901</t>
  </si>
  <si>
    <t>PMH WS 25 (G1/4) A</t>
  </si>
  <si>
    <t>8102856902</t>
  </si>
  <si>
    <t>PMH WS 42 (G1/4) A</t>
  </si>
  <si>
    <t>8102856903</t>
  </si>
  <si>
    <t>PMH WS 59 (G3/8) A</t>
  </si>
  <si>
    <t>8102856904</t>
  </si>
  <si>
    <t>PMH WS 85 (G1/2) A</t>
  </si>
  <si>
    <t>8102856905</t>
  </si>
  <si>
    <t>PMH WS 119 (G1/2) A</t>
  </si>
  <si>
    <t>8102856906</t>
  </si>
  <si>
    <t>PMH WS 212 (G3/4) A</t>
  </si>
  <si>
    <t>8102856907</t>
  </si>
  <si>
    <t>PMH WS 297 (G1) A</t>
  </si>
  <si>
    <t>8102856908</t>
  </si>
  <si>
    <t>PMH WS 476 (G1 1/4) A</t>
  </si>
  <si>
    <t>8102856909</t>
  </si>
  <si>
    <t>PMH WS 545 (G1 1/2) A</t>
  </si>
  <si>
    <t>8102856910</t>
  </si>
  <si>
    <t>PMH WS 1189 (G2) A</t>
  </si>
  <si>
    <t>8102856911</t>
  </si>
  <si>
    <t>PMH WS 1444 (G2 1/2) A</t>
  </si>
  <si>
    <t>8102856912</t>
  </si>
  <si>
    <t>PMH WS 2550 (G3) A</t>
  </si>
  <si>
    <t>Опции фильтров</t>
  </si>
  <si>
    <t>8055241039</t>
  </si>
  <si>
    <t>MANUAL DRAIN (1-5)</t>
  </si>
  <si>
    <t>РУЧНОЙ СЛИВ КОНДЕНСАТА ДЛЯ ФИЛЬТРОВ - 20,7 БАР</t>
  </si>
  <si>
    <t>8055241040</t>
  </si>
  <si>
    <t>MANUAL DRAIN A (6-18)</t>
  </si>
  <si>
    <t>8055241041</t>
  </si>
  <si>
    <t>AUT DRAIN (1-5)</t>
  </si>
  <si>
    <t>АВТОМАТИЧЕСКИЙ СЛИВ КОНДЕНСАТА ДЛЯ ФИЛЬТРОВ</t>
  </si>
  <si>
    <t>8055241042</t>
  </si>
  <si>
    <t>AUT DRAIN A (6-18)</t>
  </si>
  <si>
    <t>8055241043</t>
  </si>
  <si>
    <t>LDI 230 50/60</t>
  </si>
  <si>
    <t>ИНТЕЛЛЕКТУАЛЬНЫЙ КЛАПАН СЛИВА КОНДЕНСАТА 230В</t>
  </si>
  <si>
    <t>8055241044</t>
  </si>
  <si>
    <t>LDI A (1-5) 230 50/60</t>
  </si>
  <si>
    <t>ИНТЕЛЛЕКТУАЛЬНЫЙ КЛАПАН СЛИВА КОНДЕНСАТА (1-5) 230В</t>
  </si>
  <si>
    <t>LDI A (6-18) 230 50/60</t>
  </si>
  <si>
    <t>ИНТЕЛЛЕКТУАЛЬНЫЙ КЛАПАН СЛИВА КОНДЕНСАТА (6-18) 230В</t>
  </si>
  <si>
    <t>8055241037</t>
  </si>
  <si>
    <t>VFC NC</t>
  </si>
  <si>
    <t>СУХОЙ КОНТАКТ НОРМ ЗАКРЫТЫЙ</t>
  </si>
  <si>
    <t>8055241038</t>
  </si>
  <si>
    <t>VFC NO</t>
  </si>
  <si>
    <t>СУХОЙ КОНТАКТ НОРМ ОТКРЫТЫЙ</t>
  </si>
  <si>
    <t>8055241035</t>
  </si>
  <si>
    <t>DPI (3-5)</t>
  </si>
  <si>
    <t>ИНДИКАТОР ПЕРЕПАДА ДАВЛЕНИЯ</t>
  </si>
  <si>
    <t>8055241036</t>
  </si>
  <si>
    <t>DPG (3-18)</t>
  </si>
  <si>
    <t>УКАЗАТЕЛЬ ПЕРЕПАДА ДАВЛЕНИЯ</t>
  </si>
  <si>
    <t>8092353000</t>
  </si>
  <si>
    <t>CNK 1-2 (2)</t>
  </si>
  <si>
    <t>КОМПЛЕКТ ДЛЯ СОЕДИНЕНИЯ (2)</t>
  </si>
  <si>
    <t>8092353001</t>
  </si>
  <si>
    <t>CNK 3-5 (2)</t>
  </si>
  <si>
    <t>8092353002</t>
  </si>
  <si>
    <t>CNK 6-10 (2)</t>
  </si>
  <si>
    <t>8092353003</t>
  </si>
  <si>
    <t>CNK 11-12 (2)</t>
  </si>
  <si>
    <t>8092353004</t>
  </si>
  <si>
    <t>CNK 13-14 (2)</t>
  </si>
  <si>
    <t>8092353005</t>
  </si>
  <si>
    <t>CNK 15-18 (2)</t>
  </si>
  <si>
    <t>8092353006</t>
  </si>
  <si>
    <t>CNK 1-2 (3)</t>
  </si>
  <si>
    <t>КОМПЛЕКТ ДЛЯ СОЕДИНЕНИЯ (3)</t>
  </si>
  <si>
    <t>8092353007</t>
  </si>
  <si>
    <t>CNK 3-5 (3)</t>
  </si>
  <si>
    <t>8092353008</t>
  </si>
  <si>
    <t>CNK 6-10 (3)</t>
  </si>
  <si>
    <t>8092353009</t>
  </si>
  <si>
    <t>CNK 11-12 (3)</t>
  </si>
  <si>
    <t>8092353010</t>
  </si>
  <si>
    <t>CNK 13-14 (3)</t>
  </si>
  <si>
    <t>8092353011</t>
  </si>
  <si>
    <t>CNK 15-18 (3)</t>
  </si>
  <si>
    <t>8092353012</t>
  </si>
  <si>
    <t>CNK 1-2 (4)</t>
  </si>
  <si>
    <t>КОМПЛЕКТ ДЛЯ СОЕДИНЕНИЯ (4)</t>
  </si>
  <si>
    <t>8092353013</t>
  </si>
  <si>
    <t>CNK 3-5 (4)</t>
  </si>
  <si>
    <t>8092353014</t>
  </si>
  <si>
    <t>CNK 6-10 (4)</t>
  </si>
  <si>
    <t>8092353015</t>
  </si>
  <si>
    <t>CNK 11-12 (4)</t>
  </si>
  <si>
    <t>8092353016</t>
  </si>
  <si>
    <t>CNK 13-14 (4)</t>
  </si>
  <si>
    <t>8092353017</t>
  </si>
  <si>
    <t>CNK 15-18 (4)</t>
  </si>
  <si>
    <t>8092353020</t>
  </si>
  <si>
    <t>WMK 1-2</t>
  </si>
  <si>
    <t>КОМПЛЕКТ КРЕПЛЕНИЯ НА СТЕНУ ФИЛЬТРОВ</t>
  </si>
  <si>
    <t>8092353021</t>
  </si>
  <si>
    <t>WMK 3-5</t>
  </si>
  <si>
    <t>8092353022</t>
  </si>
  <si>
    <t>WMK 6-10</t>
  </si>
  <si>
    <t>8092353023</t>
  </si>
  <si>
    <t>WMK 11-12</t>
  </si>
  <si>
    <t>8092353024</t>
  </si>
  <si>
    <t>WMK 13-14</t>
  </si>
  <si>
    <t>8092353025</t>
  </si>
  <si>
    <t>WMK 15-18</t>
  </si>
  <si>
    <t>8092353030</t>
  </si>
  <si>
    <t>OSK 1-2</t>
  </si>
  <si>
    <t>НАБОР КОЛЕЦ И ПРОКЛАДОК КАРТРИДЖА ФИЛЬТРА</t>
  </si>
  <si>
    <t>8092353031</t>
  </si>
  <si>
    <t>OSK 3-5</t>
  </si>
  <si>
    <t>8092353032</t>
  </si>
  <si>
    <t>OSK 6-10</t>
  </si>
  <si>
    <t>8092353033</t>
  </si>
  <si>
    <t>OSK 11-12</t>
  </si>
  <si>
    <t>8092353034</t>
  </si>
  <si>
    <t>OSK 13-14</t>
  </si>
  <si>
    <t>OSK 15-18</t>
  </si>
  <si>
    <t>FF</t>
  </si>
  <si>
    <r>
      <rPr>
        <b/>
        <sz val="18"/>
        <color rgb="FF0070C0"/>
        <rFont val="AvantGarde Bk BT"/>
        <charset val="204"/>
      </rPr>
      <t>Фланцевые фильтры</t>
    </r>
    <r>
      <rPr>
        <b/>
        <sz val="18"/>
        <color rgb="FFFF0000"/>
        <rFont val="AvantGarde Bk BT"/>
        <charset val="204"/>
      </rPr>
      <t>**</t>
    </r>
  </si>
  <si>
    <t>Модель
DIN</t>
  </si>
  <si>
    <t>Пропускная способность*</t>
  </si>
  <si>
    <t>Соединение</t>
  </si>
  <si>
    <t>Серия S HE</t>
  </si>
  <si>
    <t>Серия D HE</t>
  </si>
  <si>
    <t>Серия G HE</t>
  </si>
  <si>
    <t>Серия C HE</t>
  </si>
  <si>
    <t>Серия P HE</t>
  </si>
  <si>
    <t>Серия V HE</t>
  </si>
  <si>
    <t>МРЦ,
Руб.</t>
  </si>
  <si>
    <t>л/мин</t>
  </si>
  <si>
    <t>м3/час</t>
  </si>
  <si>
    <t>Противопылевой фильтр</t>
  </si>
  <si>
    <t>Высокоэффективный противопылевой фильтр</t>
  </si>
  <si>
    <t>Фильтр для отделения масла</t>
  </si>
  <si>
    <t>Высокоэффективный фильтр для отделения масла</t>
  </si>
  <si>
    <t>Пре-Фильтр</t>
  </si>
  <si>
    <t>Фильтр для удаления масляных паров и запаха</t>
  </si>
  <si>
    <t>1F HE</t>
  </si>
  <si>
    <t>DN80</t>
  </si>
  <si>
    <t>8102700872</t>
  </si>
  <si>
    <t>8102701110</t>
  </si>
  <si>
    <t>8102700401</t>
  </si>
  <si>
    <t>8102700633</t>
  </si>
  <si>
    <t>8102700161</t>
  </si>
  <si>
    <t>8102701342</t>
  </si>
  <si>
    <t>2F HE</t>
  </si>
  <si>
    <t>DN100</t>
  </si>
  <si>
    <t>8102700880</t>
  </si>
  <si>
    <t>8102701128</t>
  </si>
  <si>
    <t>8102700419</t>
  </si>
  <si>
    <t>8102700641</t>
  </si>
  <si>
    <t>8102700179</t>
  </si>
  <si>
    <t>8102701359</t>
  </si>
  <si>
    <t>3F HE</t>
  </si>
  <si>
    <t>8102700898</t>
  </si>
  <si>
    <t>8102701136</t>
  </si>
  <si>
    <t>8102700427</t>
  </si>
  <si>
    <t>8102700658</t>
  </si>
  <si>
    <t>8102700187</t>
  </si>
  <si>
    <t>8102701367</t>
  </si>
  <si>
    <t>4F HE</t>
  </si>
  <si>
    <t>DN150</t>
  </si>
  <si>
    <t>8102700906</t>
  </si>
  <si>
    <t>8102700146</t>
  </si>
  <si>
    <t>8102700153</t>
  </si>
  <si>
    <t>8102700666</t>
  </si>
  <si>
    <t>8102700195</t>
  </si>
  <si>
    <t>8102701375</t>
  </si>
  <si>
    <t>5F HE</t>
  </si>
  <si>
    <t>8102700914</t>
  </si>
  <si>
    <t>8102701144</t>
  </si>
  <si>
    <t>8102700435</t>
  </si>
  <si>
    <t>8102700674</t>
  </si>
  <si>
    <t>8102700203</t>
  </si>
  <si>
    <t>8102701383</t>
  </si>
  <si>
    <t>6F HE</t>
  </si>
  <si>
    <t>8102700922</t>
  </si>
  <si>
    <t>8102701151</t>
  </si>
  <si>
    <t>8102700443</t>
  </si>
  <si>
    <t>8102700682</t>
  </si>
  <si>
    <t>8102700211</t>
  </si>
  <si>
    <t>8102701391</t>
  </si>
  <si>
    <t>7F HE</t>
  </si>
  <si>
    <t>DN200</t>
  </si>
  <si>
    <t>8102700930</t>
  </si>
  <si>
    <t>8102701169</t>
  </si>
  <si>
    <t>8102700450</t>
  </si>
  <si>
    <t>8102700690</t>
  </si>
  <si>
    <t>8102700229</t>
  </si>
  <si>
    <t>8102701409</t>
  </si>
  <si>
    <t>8F HE</t>
  </si>
  <si>
    <t>8102700948</t>
  </si>
  <si>
    <t>8102701177</t>
  </si>
  <si>
    <t>8102700468</t>
  </si>
  <si>
    <t>8102700708</t>
  </si>
  <si>
    <t>8102700237</t>
  </si>
  <si>
    <t>8102701417</t>
  </si>
  <si>
    <t>9F HE</t>
  </si>
  <si>
    <t>DN250</t>
  </si>
  <si>
    <t>8102700955</t>
  </si>
  <si>
    <t>8102701185</t>
  </si>
  <si>
    <t>8102700476</t>
  </si>
  <si>
    <t>8102700716</t>
  </si>
  <si>
    <t>8102700245</t>
  </si>
  <si>
    <t>8102701425</t>
  </si>
  <si>
    <t>10F HE</t>
  </si>
  <si>
    <t>8102700963</t>
  </si>
  <si>
    <t>8102701193</t>
  </si>
  <si>
    <t>8102700484</t>
  </si>
  <si>
    <t>8102700724</t>
  </si>
  <si>
    <t>8102700252</t>
  </si>
  <si>
    <t>8102701433</t>
  </si>
  <si>
    <t>11F HE</t>
  </si>
  <si>
    <t>DN300</t>
  </si>
  <si>
    <t>8102700971</t>
  </si>
  <si>
    <t>8102701201</t>
  </si>
  <si>
    <t>8102700492</t>
  </si>
  <si>
    <t>8102700732</t>
  </si>
  <si>
    <t>8102700260</t>
  </si>
  <si>
    <t>8102701441</t>
  </si>
  <si>
    <t>12F HE</t>
  </si>
  <si>
    <t>8102700989</t>
  </si>
  <si>
    <t>8102701219</t>
  </si>
  <si>
    <t>8102700500</t>
  </si>
  <si>
    <t>8102700740</t>
  </si>
  <si>
    <t>8102700278</t>
  </si>
  <si>
    <t>8102701458</t>
  </si>
  <si>
    <t>Уровень фильтрации</t>
  </si>
  <si>
    <t>твёрдые частицы
нм/%</t>
  </si>
  <si>
    <t>1µm &gt;99,998%
0,01µm 99,93%</t>
  </si>
  <si>
    <t>1µm &gt;99,999%
0,01µm 99,995%</t>
  </si>
  <si>
    <t>n/a</t>
  </si>
  <si>
    <t>1µm 95,65%
0,01µm 95,29%</t>
  </si>
  <si>
    <t>масло
мг/м3</t>
  </si>
  <si>
    <t>&lt;0,07</t>
  </si>
  <si>
    <t>&lt;0,008</t>
  </si>
  <si>
    <t>&lt;1</t>
  </si>
  <si>
    <t>&lt;0,003</t>
  </si>
  <si>
    <t>ОПЦИИ</t>
  </si>
  <si>
    <t>Диапазон фильтров</t>
  </si>
  <si>
    <t>DDP=МРЦ,  Руб.</t>
  </si>
  <si>
    <t xml:space="preserve">             PNL1500 230V</t>
  </si>
  <si>
    <t>Электронный сброс конденсата с выводом информации об ошибке 1500 L (230 V)</t>
  </si>
  <si>
    <t>8095014635</t>
  </si>
  <si>
    <t>8095013412</t>
  </si>
  <si>
    <t>8095013387</t>
  </si>
  <si>
    <t>8095014610</t>
  </si>
  <si>
    <t>8095014584</t>
  </si>
  <si>
    <t>8095014686</t>
  </si>
  <si>
    <t>8-12 F HE</t>
  </si>
  <si>
    <t>1</t>
  </si>
  <si>
    <t xml:space="preserve">  PNL50L 230V</t>
  </si>
  <si>
    <t xml:space="preserve">Электронный сброс конденсата с выводом информации об ошибке 50 L (230 V) </t>
  </si>
  <si>
    <t>8095014639</t>
  </si>
  <si>
    <t>8095013415</t>
  </si>
  <si>
    <t>8095013391</t>
  </si>
  <si>
    <t>8095014614</t>
  </si>
  <si>
    <t>8095014587</t>
  </si>
  <si>
    <t>8095014690</t>
  </si>
  <si>
    <t>1-7 F HE</t>
  </si>
  <si>
    <t xml:space="preserve">   PNL50L 24V</t>
  </si>
  <si>
    <t xml:space="preserve">Электронный сброс конденсата с выводом информации об ошибке 50 L (24 V) </t>
  </si>
  <si>
    <t>8095014636</t>
  </si>
  <si>
    <t>8095013413</t>
  </si>
  <si>
    <t>8095013388</t>
  </si>
  <si>
    <t>8095014611</t>
  </si>
  <si>
    <t>8095014585</t>
  </si>
  <si>
    <t>8095014688</t>
  </si>
  <si>
    <t xml:space="preserve">   FLOAT DRAIN</t>
  </si>
  <si>
    <t>Механический поплавковый клапан</t>
  </si>
  <si>
    <t>8095014640</t>
  </si>
  <si>
    <t>8095013417</t>
  </si>
  <si>
    <t>8095013392</t>
  </si>
  <si>
    <t>8095014615</t>
  </si>
  <si>
    <t>8095014589</t>
  </si>
  <si>
    <t>8095014691</t>
  </si>
  <si>
    <t>1-12 F HE</t>
  </si>
  <si>
    <t>VOLTAGE FREE CONTACT NC</t>
  </si>
  <si>
    <t xml:space="preserve"> Сухой контакт Voltage-free contact Normal closed</t>
  </si>
  <si>
    <t>8095014656</t>
  </si>
  <si>
    <t>8095013438</t>
  </si>
  <si>
    <t>8095013406</t>
  </si>
  <si>
    <t>8095014630</t>
  </si>
  <si>
    <t>8095014605</t>
  </si>
  <si>
    <t>8095014707</t>
  </si>
  <si>
    <t>VOLTAGE FREE CONTACT NO</t>
  </si>
  <si>
    <t xml:space="preserve"> Сухой контакт Voltage-free contact Normal open</t>
  </si>
  <si>
    <t>8095014657</t>
  </si>
  <si>
    <t>8095013439</t>
  </si>
  <si>
    <t>8095013407</t>
  </si>
  <si>
    <t>8095014631</t>
  </si>
  <si>
    <t>8095014606</t>
  </si>
  <si>
    <t>8095014708</t>
  </si>
  <si>
    <t>*Номинальный вход [л/мин], условия в Datasheets</t>
  </si>
  <si>
    <t>**Фланцевые фильтры поставляются в стандарте без вышеуказанных опций</t>
  </si>
  <si>
    <t xml:space="preserve">НР РF </t>
  </si>
  <si>
    <r>
      <t>Высокобарные фильтры</t>
    </r>
    <r>
      <rPr>
        <b/>
        <sz val="18"/>
        <color rgb="FFFF0000"/>
        <rFont val="AvantGarde Bk BT"/>
        <charset val="204"/>
      </rPr>
      <t>**</t>
    </r>
  </si>
  <si>
    <t xml:space="preserve">C/D </t>
  </si>
  <si>
    <t xml:space="preserve">G/S </t>
  </si>
  <si>
    <t xml:space="preserve">V </t>
  </si>
  <si>
    <t>Высокоэффективный фильтр для отделения масла/Высокоэффективный противопылевой фильтр</t>
  </si>
  <si>
    <t>Фильтр для отделения масла/Противопылевой фильтр</t>
  </si>
  <si>
    <t>Модель 50 бар Алюминий</t>
  </si>
  <si>
    <t>Масло 0,008 мг/м3 (частицы=
0.06μm) 99.98%</t>
  </si>
  <si>
    <t>Масло 0,07 мг/м3 (частицы=
0.1μm) 99.92%</t>
  </si>
  <si>
    <t>Масло 0,003 мг/м3</t>
  </si>
  <si>
    <t>МРЦ,
Руб</t>
  </si>
  <si>
    <t>¼”</t>
  </si>
  <si>
    <t>3/8”</t>
  </si>
  <si>
    <t>½”</t>
  </si>
  <si>
    <t>¾”</t>
  </si>
  <si>
    <t>1”</t>
  </si>
  <si>
    <t>1½”</t>
  </si>
  <si>
    <t>2”</t>
  </si>
  <si>
    <t>Модель 50 бар нержавеющая сталь</t>
  </si>
  <si>
    <t>V</t>
  </si>
  <si>
    <t>Модель 100 бар нержавеющая сталь</t>
  </si>
  <si>
    <t>1/2”</t>
  </si>
  <si>
    <t>Модель 300 бар нержавеющая сталь</t>
  </si>
  <si>
    <t>Опции для фильтров HP</t>
  </si>
  <si>
    <t>Пропскная способность м3/мин</t>
  </si>
  <si>
    <t>Макс. Рабочее давление, Бар</t>
  </si>
  <si>
    <t>Компрессора</t>
  </si>
  <si>
    <t>холодильного осушителя *</t>
  </si>
  <si>
    <t>фильтра *</t>
  </si>
  <si>
    <t>Конденсатоотводчик таймерный BEKOMAT 12 CO PN 63 bar</t>
  </si>
  <si>
    <t>G 1/2"</t>
  </si>
  <si>
    <t>[*] При условии предварительного отвода конденсата от теплообменника компрессора (например, с циклонного сепаратора)</t>
  </si>
  <si>
    <t>**Коэффициенты пересчёта на меньшие от номинальных давления, указаны в презентации</t>
  </si>
  <si>
    <t>K R A F T M A N N</t>
  </si>
  <si>
    <t xml:space="preserve">Осушители  рефрижераторного типа серия KHD </t>
  </si>
  <si>
    <t>Модель</t>
  </si>
  <si>
    <t>Пропускная способность, л/мин</t>
  </si>
  <si>
    <t>Макс.давление, бар</t>
  </si>
  <si>
    <t>Присоеденительный размер</t>
  </si>
  <si>
    <t>Габариты, мм (высота/ ширина/ глубина)</t>
  </si>
  <si>
    <t>Вес, кг</t>
  </si>
  <si>
    <t>Розничная цена, у.е.</t>
  </si>
  <si>
    <t>Осушители  без контроллера (манометр)</t>
  </si>
  <si>
    <t>KHD 20</t>
  </si>
  <si>
    <t>3/4</t>
  </si>
  <si>
    <t>561х233х559</t>
  </si>
  <si>
    <t>KHD 30</t>
  </si>
  <si>
    <t>KHD 50</t>
  </si>
  <si>
    <t>KHD 70</t>
  </si>
  <si>
    <t xml:space="preserve">Осушители  на базе контроллера DMC  </t>
  </si>
  <si>
    <t>KHD 22</t>
  </si>
  <si>
    <t>3/8</t>
  </si>
  <si>
    <t>435х310х370</t>
  </si>
  <si>
    <t>KHD 36</t>
  </si>
  <si>
    <t>1/2</t>
  </si>
  <si>
    <t>475х310х515</t>
  </si>
  <si>
    <t>KHD 57</t>
  </si>
  <si>
    <t>475х370х515</t>
  </si>
  <si>
    <t>KHD 72</t>
  </si>
  <si>
    <t>KHD 108</t>
  </si>
  <si>
    <t>KHD 150</t>
  </si>
  <si>
    <t>740х345х420</t>
  </si>
  <si>
    <t>KHD 192</t>
  </si>
  <si>
    <t>1 1/4</t>
  </si>
  <si>
    <t>740х345х445</t>
  </si>
  <si>
    <t>KHD 258</t>
  </si>
  <si>
    <t>KHD 312</t>
  </si>
  <si>
    <t>KHD 366</t>
  </si>
  <si>
    <t>1 1/2</t>
  </si>
  <si>
    <t>885х555х580</t>
  </si>
  <si>
    <t>KHD 450</t>
  </si>
  <si>
    <t>KHD 630</t>
  </si>
  <si>
    <t>2</t>
  </si>
  <si>
    <t>975х555х625</t>
  </si>
  <si>
    <t>KHD 780</t>
  </si>
  <si>
    <t>KHD 1010</t>
  </si>
  <si>
    <t>2 1/2</t>
  </si>
  <si>
    <t>1105х665х725</t>
  </si>
  <si>
    <t>KHD 1140</t>
  </si>
  <si>
    <t>1105х645х920</t>
  </si>
  <si>
    <t>KHD 1320</t>
  </si>
  <si>
    <t>1 у.е. соответствует 1 евро. Оплата в рублях по курсу ЦБ.
Цены даны с учетом НДС. Предусмотрены оптовые скидки.</t>
  </si>
  <si>
    <t>www.kraftmann-rusia..ru</t>
  </si>
</sst>
</file>

<file path=xl/styles.xml><?xml version="1.0" encoding="utf-8"?>
<styleSheet xmlns="http://schemas.openxmlformats.org/spreadsheetml/2006/main">
  <numFmts count="3">
    <numFmt numFmtId="164" formatCode="#,##0\ _₽"/>
    <numFmt numFmtId="165" formatCode="0000\ 0000\ 00"/>
    <numFmt numFmtId="167" formatCode="#,##0.0"/>
  </numFmts>
  <fonts count="60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8"/>
      <color theme="0"/>
      <name val="AvantGarde Bk BT"/>
      <family val="2"/>
    </font>
    <font>
      <sz val="11"/>
      <color theme="1"/>
      <name val="Calibri"/>
      <family val="2"/>
      <scheme val="minor"/>
    </font>
    <font>
      <b/>
      <sz val="12"/>
      <color theme="0"/>
      <name val="AvantGarde Bk BT"/>
      <family val="2"/>
    </font>
    <font>
      <sz val="8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b/>
      <sz val="24"/>
      <color theme="0"/>
      <name val="AvantGarde Bk BT"/>
      <charset val="204"/>
    </font>
    <font>
      <sz val="24"/>
      <name val="AvantGarde Bk BT"/>
      <family val="2"/>
    </font>
    <font>
      <b/>
      <sz val="20"/>
      <color indexed="12"/>
      <name val="Arial"/>
      <family val="2"/>
    </font>
    <font>
      <b/>
      <sz val="18"/>
      <name val="AvantGarde Bk BT"/>
      <charset val="204"/>
    </font>
    <font>
      <b/>
      <sz val="18"/>
      <color rgb="FF0070C0"/>
      <name val="AvantGarde Bk BT"/>
      <charset val="204"/>
    </font>
    <font>
      <b/>
      <sz val="18"/>
      <color rgb="FFFF0000"/>
      <name val="AvantGarde Bk BT"/>
      <charset val="204"/>
    </font>
    <font>
      <b/>
      <sz val="18"/>
      <name val="AvantGarde Bk BT"/>
      <family val="2"/>
    </font>
    <font>
      <b/>
      <sz val="16"/>
      <name val="AvantGarde Bk BT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2"/>
      <name val="AvantGarde Bk BT"/>
      <family val="2"/>
    </font>
    <font>
      <b/>
      <sz val="12"/>
      <color indexed="9"/>
      <name val="AvantGarde Bk BT"/>
      <family val="2"/>
    </font>
    <font>
      <sz val="12"/>
      <color indexed="9"/>
      <name val="AvantGarde Bk BT"/>
      <family val="2"/>
    </font>
    <font>
      <b/>
      <sz val="11"/>
      <color theme="1"/>
      <name val="Arial"/>
      <family val="2"/>
    </font>
    <font>
      <b/>
      <sz val="10"/>
      <name val="AvantGarde Bk BT"/>
      <family val="2"/>
    </font>
    <font>
      <sz val="11"/>
      <color indexed="8"/>
      <name val="AvantGarde Bk BT"/>
      <family val="2"/>
    </font>
    <font>
      <sz val="12"/>
      <name val="AvantGarde Bk BT"/>
      <family val="2"/>
    </font>
    <font>
      <b/>
      <sz val="12"/>
      <color theme="0"/>
      <name val="Arial"/>
      <family val="2"/>
      <charset val="204"/>
    </font>
    <font>
      <b/>
      <sz val="12"/>
      <color theme="0"/>
      <name val="AvantGarde Bk BT"/>
      <charset val="204"/>
    </font>
    <font>
      <b/>
      <sz val="9"/>
      <name val="AvantGarde Bk BT"/>
      <family val="2"/>
    </font>
    <font>
      <b/>
      <sz val="12"/>
      <name val="AvantGarde Bk BT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2"/>
      <color indexed="8"/>
      <name val="AvantGarde Bk BT"/>
      <charset val="204"/>
    </font>
    <font>
      <b/>
      <sz val="12"/>
      <color rgb="FFFF0000"/>
      <name val="AvantGarde Bk BT"/>
      <charset val="204"/>
    </font>
    <font>
      <sz val="18"/>
      <color rgb="FF0070C0"/>
      <name val="Arial"/>
      <family val="2"/>
      <charset val="204"/>
    </font>
    <font>
      <sz val="10"/>
      <name val="AvantGarde Bk BT"/>
      <family val="2"/>
    </font>
    <font>
      <b/>
      <sz val="10"/>
      <color indexed="9"/>
      <name val="AvantGarde Bk BT"/>
      <family val="2"/>
    </font>
    <font>
      <sz val="8"/>
      <name val="AvantGarde Bk BT"/>
      <family val="2"/>
    </font>
    <font>
      <sz val="12"/>
      <name val="Arial"/>
      <family val="2"/>
      <charset val="204"/>
    </font>
    <font>
      <b/>
      <sz val="12"/>
      <color rgb="FFFF0000"/>
      <name val="AvantGarde Bk BT"/>
      <family val="2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</font>
    <font>
      <sz val="9"/>
      <color rgb="FFFF0000"/>
      <name val="Times New Roman"/>
      <family val="1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 Cyr"/>
      <charset val="204"/>
    </font>
    <font>
      <u/>
      <sz val="10"/>
      <name val="Arial Cyr"/>
      <charset val="204"/>
    </font>
    <font>
      <b/>
      <i/>
      <sz val="10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rgb="FF0073A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34998626667073579"/>
        <bgColor indexed="64"/>
      </patternFill>
    </fill>
  </fills>
  <borders count="82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/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7" fillId="0" borderId="0" applyNumberFormat="0" applyFill="0" applyBorder="0" applyAlignment="0" applyProtection="0">
      <alignment vertical="top"/>
      <protection locked="0"/>
    </xf>
  </cellStyleXfs>
  <cellXfs count="30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0" xfId="2"/>
    <xf numFmtId="0" fontId="3" fillId="0" borderId="3" xfId="2" applyBorder="1"/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2" applyFont="1"/>
    <xf numFmtId="0" fontId="6" fillId="3" borderId="0" xfId="2" applyFont="1" applyFill="1" applyAlignment="1">
      <alignment horizontal="left"/>
    </xf>
    <xf numFmtId="0" fontId="6" fillId="3" borderId="0" xfId="2" applyFont="1" applyFill="1" applyAlignment="1">
      <alignment horizontal="center" vertical="center" wrapText="1"/>
    </xf>
    <xf numFmtId="0" fontId="6" fillId="3" borderId="0" xfId="2" applyFont="1" applyFill="1" applyAlignment="1">
      <alignment horizontal="center"/>
    </xf>
    <xf numFmtId="16" fontId="6" fillId="3" borderId="0" xfId="2" applyNumberFormat="1" applyFont="1" applyFill="1" applyAlignment="1">
      <alignment horizontal="center"/>
    </xf>
    <xf numFmtId="164" fontId="7" fillId="3" borderId="0" xfId="2" applyNumberFormat="1" applyFont="1" applyFill="1" applyAlignment="1">
      <alignment horizontal="center"/>
    </xf>
    <xf numFmtId="0" fontId="8" fillId="0" borderId="0" xfId="2" applyFont="1"/>
    <xf numFmtId="0" fontId="6" fillId="4" borderId="0" xfId="2" applyFont="1" applyFill="1" applyAlignment="1">
      <alignment horizontal="left"/>
    </xf>
    <xf numFmtId="0" fontId="6" fillId="4" borderId="0" xfId="2" applyFont="1" applyFill="1" applyAlignment="1">
      <alignment horizontal="center" vertical="center" wrapText="1"/>
    </xf>
    <xf numFmtId="0" fontId="6" fillId="4" borderId="0" xfId="2" applyFont="1" applyFill="1" applyAlignment="1">
      <alignment horizontal="center"/>
    </xf>
    <xf numFmtId="16" fontId="6" fillId="4" borderId="0" xfId="2" applyNumberFormat="1" applyFont="1" applyFill="1" applyAlignment="1">
      <alignment horizontal="center"/>
    </xf>
    <xf numFmtId="164" fontId="7" fillId="4" borderId="0" xfId="2" applyNumberFormat="1" applyFont="1" applyFill="1" applyAlignment="1">
      <alignment horizontal="center"/>
    </xf>
    <xf numFmtId="0" fontId="6" fillId="5" borderId="0" xfId="2" applyFont="1" applyFill="1" applyAlignment="1">
      <alignment horizontal="left"/>
    </xf>
    <xf numFmtId="0" fontId="6" fillId="5" borderId="0" xfId="2" applyFont="1" applyFill="1" applyAlignment="1">
      <alignment horizontal="center" vertical="center" wrapText="1"/>
    </xf>
    <xf numFmtId="0" fontId="6" fillId="5" borderId="0" xfId="2" applyFont="1" applyFill="1" applyAlignment="1">
      <alignment horizontal="center"/>
    </xf>
    <xf numFmtId="16" fontId="6" fillId="5" borderId="0" xfId="2" applyNumberFormat="1" applyFont="1" applyFill="1" applyAlignment="1">
      <alignment horizontal="center"/>
    </xf>
    <xf numFmtId="164" fontId="7" fillId="5" borderId="0" xfId="2" applyNumberFormat="1" applyFont="1" applyFill="1" applyAlignment="1">
      <alignment horizontal="center"/>
    </xf>
    <xf numFmtId="0" fontId="6" fillId="6" borderId="0" xfId="2" applyFont="1" applyFill="1" applyAlignment="1">
      <alignment horizontal="left"/>
    </xf>
    <xf numFmtId="0" fontId="6" fillId="6" borderId="0" xfId="2" applyFont="1" applyFill="1" applyAlignment="1">
      <alignment horizontal="center" vertical="center" wrapText="1"/>
    </xf>
    <xf numFmtId="0" fontId="6" fillId="6" borderId="0" xfId="2" applyFont="1" applyFill="1" applyAlignment="1">
      <alignment horizontal="center"/>
    </xf>
    <xf numFmtId="16" fontId="6" fillId="6" borderId="0" xfId="2" applyNumberFormat="1" applyFont="1" applyFill="1" applyAlignment="1">
      <alignment horizontal="center"/>
    </xf>
    <xf numFmtId="164" fontId="7" fillId="6" borderId="0" xfId="2" applyNumberFormat="1" applyFont="1" applyFill="1" applyAlignment="1">
      <alignment horizontal="center"/>
    </xf>
    <xf numFmtId="0" fontId="6" fillId="7" borderId="0" xfId="2" applyFont="1" applyFill="1" applyAlignment="1">
      <alignment horizontal="left"/>
    </xf>
    <xf numFmtId="0" fontId="6" fillId="7" borderId="0" xfId="2" applyFont="1" applyFill="1"/>
    <xf numFmtId="0" fontId="6" fillId="7" borderId="0" xfId="2" applyFont="1" applyFill="1" applyAlignment="1">
      <alignment horizontal="center" vertical="center" wrapText="1"/>
    </xf>
    <xf numFmtId="0" fontId="6" fillId="7" borderId="0" xfId="2" applyFont="1" applyFill="1" applyAlignment="1">
      <alignment horizontal="center"/>
    </xf>
    <xf numFmtId="16" fontId="6" fillId="7" borderId="0" xfId="2" applyNumberFormat="1" applyFont="1" applyFill="1" applyAlignment="1">
      <alignment horizontal="center"/>
    </xf>
    <xf numFmtId="164" fontId="7" fillId="7" borderId="0" xfId="2" applyNumberFormat="1" applyFont="1" applyFill="1" applyAlignment="1">
      <alignment horizontal="center"/>
    </xf>
    <xf numFmtId="0" fontId="6" fillId="7" borderId="3" xfId="2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165" fontId="6" fillId="0" borderId="0" xfId="2" applyNumberFormat="1" applyFont="1" applyAlignment="1">
      <alignment horizontal="left"/>
    </xf>
    <xf numFmtId="0" fontId="6" fillId="0" borderId="0" xfId="2" applyFont="1" applyAlignment="1">
      <alignment horizontal="center"/>
    </xf>
    <xf numFmtId="3" fontId="6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0" fontId="9" fillId="0" borderId="0" xfId="2" applyFont="1"/>
    <xf numFmtId="0" fontId="10" fillId="0" borderId="0" xfId="2" applyFont="1"/>
    <xf numFmtId="165" fontId="8" fillId="0" borderId="0" xfId="2" applyNumberFormat="1" applyFont="1" applyAlignment="1">
      <alignment horizontal="left"/>
    </xf>
    <xf numFmtId="0" fontId="11" fillId="8" borderId="0" xfId="0" applyFont="1" applyFill="1" applyAlignment="1">
      <alignment horizontal="center" wrapText="1"/>
    </xf>
    <xf numFmtId="0" fontId="12" fillId="8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1" fillId="0" borderId="0" xfId="3" applyFont="1" applyAlignment="1">
      <alignment horizontal="center" vertical="top"/>
    </xf>
    <xf numFmtId="0" fontId="22" fillId="9" borderId="6" xfId="3" applyFont="1" applyFill="1" applyBorder="1" applyAlignment="1">
      <alignment horizontal="center" vertical="center" wrapText="1"/>
    </xf>
    <xf numFmtId="0" fontId="22" fillId="9" borderId="7" xfId="3" applyFont="1" applyFill="1" applyBorder="1" applyAlignment="1">
      <alignment horizontal="center" vertical="center" wrapText="1"/>
    </xf>
    <xf numFmtId="0" fontId="22" fillId="9" borderId="8" xfId="3" applyFont="1" applyFill="1" applyBorder="1" applyAlignment="1">
      <alignment horizontal="center" vertical="center" wrapText="1"/>
    </xf>
    <xf numFmtId="0" fontId="22" fillId="9" borderId="9" xfId="3" applyFont="1" applyFill="1" applyBorder="1" applyAlignment="1">
      <alignment horizontal="center" vertical="center"/>
    </xf>
    <xf numFmtId="0" fontId="22" fillId="9" borderId="10" xfId="3" applyFont="1" applyFill="1" applyBorder="1" applyAlignment="1">
      <alignment horizontal="center" vertical="center" wrapText="1"/>
    </xf>
    <xf numFmtId="0" fontId="20" fillId="0" borderId="0" xfId="3"/>
    <xf numFmtId="0" fontId="22" fillId="9" borderId="11" xfId="3" applyFont="1" applyFill="1" applyBorder="1" applyAlignment="1">
      <alignment horizontal="center" vertical="center"/>
    </xf>
    <xf numFmtId="0" fontId="22" fillId="9" borderId="12" xfId="3" applyFont="1" applyFill="1" applyBorder="1" applyAlignment="1">
      <alignment horizontal="center" vertical="center" wrapText="1"/>
    </xf>
    <xf numFmtId="0" fontId="22" fillId="9" borderId="13" xfId="3" applyFont="1" applyFill="1" applyBorder="1" applyAlignment="1">
      <alignment horizontal="center" vertical="center" wrapText="1"/>
    </xf>
    <xf numFmtId="0" fontId="22" fillId="9" borderId="14" xfId="3" applyFont="1" applyFill="1" applyBorder="1" applyAlignment="1">
      <alignment horizontal="center" vertical="center" wrapText="1"/>
    </xf>
    <xf numFmtId="0" fontId="22" fillId="9" borderId="15" xfId="3" applyFont="1" applyFill="1" applyBorder="1" applyAlignment="1">
      <alignment horizontal="center" vertical="center"/>
    </xf>
    <xf numFmtId="0" fontId="0" fillId="9" borderId="16" xfId="0" applyFill="1" applyBorder="1"/>
    <xf numFmtId="0" fontId="22" fillId="9" borderId="17" xfId="3" applyFont="1" applyFill="1" applyBorder="1" applyAlignment="1">
      <alignment horizontal="center" vertical="center"/>
    </xf>
    <xf numFmtId="0" fontId="23" fillId="9" borderId="18" xfId="4" applyFont="1" applyFill="1" applyBorder="1" applyAlignment="1">
      <alignment horizontal="center" vertical="top"/>
    </xf>
    <xf numFmtId="0" fontId="23" fillId="9" borderId="19" xfId="4" applyFont="1" applyFill="1" applyBorder="1" applyAlignment="1">
      <alignment horizontal="center" vertical="top"/>
    </xf>
    <xf numFmtId="0" fontId="22" fillId="9" borderId="20" xfId="3" applyFont="1" applyFill="1" applyBorder="1" applyAlignment="1">
      <alignment horizontal="center" vertical="center" wrapText="1"/>
    </xf>
    <xf numFmtId="0" fontId="22" fillId="9" borderId="21" xfId="3" applyFont="1" applyFill="1" applyBorder="1" applyAlignment="1">
      <alignment horizontal="center" vertical="center"/>
    </xf>
    <xf numFmtId="0" fontId="22" fillId="9" borderId="22" xfId="3" applyFont="1" applyFill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24" fillId="10" borderId="24" xfId="0" applyFont="1" applyFill="1" applyBorder="1" applyAlignment="1">
      <alignment horizontal="center" vertical="center" wrapText="1"/>
    </xf>
    <xf numFmtId="0" fontId="24" fillId="11" borderId="24" xfId="0" applyFont="1" applyFill="1" applyBorder="1" applyAlignment="1">
      <alignment horizontal="center" vertical="center" wrapText="1"/>
    </xf>
    <xf numFmtId="0" fontId="24" fillId="12" borderId="24" xfId="0" applyFont="1" applyFill="1" applyBorder="1" applyAlignment="1">
      <alignment horizontal="center" vertical="center" wrapText="1"/>
    </xf>
    <xf numFmtId="0" fontId="24" fillId="13" borderId="24" xfId="0" applyFont="1" applyFill="1" applyBorder="1" applyAlignment="1">
      <alignment horizontal="center" vertical="center" wrapText="1"/>
    </xf>
    <xf numFmtId="0" fontId="25" fillId="14" borderId="25" xfId="0" applyFont="1" applyFill="1" applyBorder="1" applyAlignment="1">
      <alignment horizontal="center" vertical="center" wrapText="1"/>
    </xf>
    <xf numFmtId="0" fontId="25" fillId="15" borderId="25" xfId="0" applyFont="1" applyFill="1" applyBorder="1" applyAlignment="1">
      <alignment horizontal="center" vertical="center" wrapText="1"/>
    </xf>
    <xf numFmtId="0" fontId="26" fillId="0" borderId="0" xfId="3" applyFont="1"/>
    <xf numFmtId="0" fontId="26" fillId="0" borderId="26" xfId="3" applyFont="1" applyBorder="1"/>
    <xf numFmtId="0" fontId="24" fillId="10" borderId="0" xfId="0" applyFont="1" applyFill="1"/>
    <xf numFmtId="0" fontId="21" fillId="16" borderId="27" xfId="3" applyFont="1" applyFill="1" applyBorder="1" applyAlignment="1">
      <alignment horizontal="center" vertical="center"/>
    </xf>
    <xf numFmtId="0" fontId="21" fillId="16" borderId="28" xfId="3" applyFont="1" applyFill="1" applyBorder="1" applyAlignment="1">
      <alignment horizontal="center" vertical="center"/>
    </xf>
    <xf numFmtId="0" fontId="27" fillId="0" borderId="28" xfId="3" applyFont="1" applyBorder="1" applyAlignment="1">
      <alignment horizontal="center" vertical="center"/>
    </xf>
    <xf numFmtId="0" fontId="27" fillId="0" borderId="29" xfId="3" applyFont="1" applyBorder="1" applyAlignment="1">
      <alignment horizontal="center" vertical="center"/>
    </xf>
    <xf numFmtId="49" fontId="27" fillId="0" borderId="27" xfId="3" applyNumberFormat="1" applyFont="1" applyBorder="1" applyAlignment="1">
      <alignment horizontal="center" vertical="center"/>
    </xf>
    <xf numFmtId="49" fontId="27" fillId="0" borderId="28" xfId="3" applyNumberFormat="1" applyFont="1" applyBorder="1" applyAlignment="1">
      <alignment horizontal="center" vertical="center"/>
    </xf>
    <xf numFmtId="49" fontId="27" fillId="0" borderId="30" xfId="3" applyNumberFormat="1" applyFont="1" applyBorder="1" applyAlignment="1">
      <alignment horizontal="center" vertical="center"/>
    </xf>
    <xf numFmtId="49" fontId="27" fillId="0" borderId="31" xfId="3" applyNumberFormat="1" applyFont="1" applyBorder="1" applyAlignment="1">
      <alignment horizontal="center" vertical="center"/>
    </xf>
    <xf numFmtId="3" fontId="21" fillId="0" borderId="33" xfId="3" applyNumberFormat="1" applyFont="1" applyBorder="1" applyAlignment="1">
      <alignment horizontal="center" vertical="center"/>
    </xf>
    <xf numFmtId="0" fontId="21" fillId="15" borderId="34" xfId="3" applyFont="1" applyFill="1" applyBorder="1" applyAlignment="1">
      <alignment horizontal="center" vertical="center"/>
    </xf>
    <xf numFmtId="0" fontId="21" fillId="15" borderId="35" xfId="3" applyFont="1" applyFill="1" applyBorder="1" applyAlignment="1">
      <alignment horizontal="center" vertical="center"/>
    </xf>
    <xf numFmtId="0" fontId="27" fillId="15" borderId="35" xfId="3" applyFont="1" applyFill="1" applyBorder="1" applyAlignment="1">
      <alignment horizontal="center" vertical="center"/>
    </xf>
    <xf numFmtId="0" fontId="27" fillId="15" borderId="36" xfId="3" applyFont="1" applyFill="1" applyBorder="1" applyAlignment="1">
      <alignment horizontal="center" vertical="center"/>
    </xf>
    <xf numFmtId="49" fontId="27" fillId="15" borderId="34" xfId="3" applyNumberFormat="1" applyFont="1" applyFill="1" applyBorder="1" applyAlignment="1">
      <alignment horizontal="center" vertical="center"/>
    </xf>
    <xf numFmtId="49" fontId="27" fillId="15" borderId="35" xfId="3" applyNumberFormat="1" applyFont="1" applyFill="1" applyBorder="1" applyAlignment="1">
      <alignment horizontal="center" vertical="center"/>
    </xf>
    <xf numFmtId="49" fontId="27" fillId="15" borderId="36" xfId="3" applyNumberFormat="1" applyFont="1" applyFill="1" applyBorder="1" applyAlignment="1">
      <alignment horizontal="center" vertical="center"/>
    </xf>
    <xf numFmtId="3" fontId="21" fillId="17" borderId="33" xfId="3" applyNumberFormat="1" applyFont="1" applyFill="1" applyBorder="1" applyAlignment="1">
      <alignment horizontal="center" vertical="center"/>
    </xf>
    <xf numFmtId="0" fontId="21" fillId="16" borderId="34" xfId="3" applyFont="1" applyFill="1" applyBorder="1" applyAlignment="1">
      <alignment horizontal="center" vertical="center"/>
    </xf>
    <xf numFmtId="0" fontId="21" fillId="16" borderId="35" xfId="3" applyFont="1" applyFill="1" applyBorder="1" applyAlignment="1">
      <alignment horizontal="center" vertical="center"/>
    </xf>
    <xf numFmtId="0" fontId="27" fillId="0" borderId="35" xfId="3" applyFont="1" applyBorder="1" applyAlignment="1">
      <alignment horizontal="center" vertical="center"/>
    </xf>
    <xf numFmtId="0" fontId="27" fillId="0" borderId="36" xfId="3" applyFont="1" applyBorder="1" applyAlignment="1">
      <alignment horizontal="center" vertical="center"/>
    </xf>
    <xf numFmtId="49" fontId="27" fillId="0" borderId="34" xfId="3" applyNumberFormat="1" applyFont="1" applyBorder="1" applyAlignment="1">
      <alignment horizontal="center" vertical="center"/>
    </xf>
    <xf numFmtId="49" fontId="27" fillId="0" borderId="35" xfId="3" applyNumberFormat="1" applyFont="1" applyBorder="1" applyAlignment="1">
      <alignment horizontal="center" vertical="center"/>
    </xf>
    <xf numFmtId="49" fontId="27" fillId="0" borderId="36" xfId="3" applyNumberFormat="1" applyFont="1" applyBorder="1" applyAlignment="1">
      <alignment horizontal="center" vertical="center"/>
    </xf>
    <xf numFmtId="0" fontId="21" fillId="15" borderId="37" xfId="3" applyFont="1" applyFill="1" applyBorder="1" applyAlignment="1">
      <alignment horizontal="center" vertical="center"/>
    </xf>
    <xf numFmtId="0" fontId="21" fillId="15" borderId="38" xfId="3" applyFont="1" applyFill="1" applyBorder="1" applyAlignment="1">
      <alignment horizontal="center" vertical="center"/>
    </xf>
    <xf numFmtId="0" fontId="27" fillId="15" borderId="38" xfId="3" applyFont="1" applyFill="1" applyBorder="1" applyAlignment="1">
      <alignment horizontal="center" vertical="center"/>
    </xf>
    <xf numFmtId="0" fontId="27" fillId="15" borderId="39" xfId="3" applyFont="1" applyFill="1" applyBorder="1" applyAlignment="1">
      <alignment horizontal="center" vertical="center"/>
    </xf>
    <xf numFmtId="49" fontId="27" fillId="15" borderId="37" xfId="3" applyNumberFormat="1" applyFont="1" applyFill="1" applyBorder="1" applyAlignment="1">
      <alignment horizontal="center" vertical="center"/>
    </xf>
    <xf numFmtId="49" fontId="27" fillId="15" borderId="38" xfId="3" applyNumberFormat="1" applyFont="1" applyFill="1" applyBorder="1" applyAlignment="1">
      <alignment horizontal="center" vertical="center"/>
    </xf>
    <xf numFmtId="49" fontId="27" fillId="15" borderId="39" xfId="3" applyNumberFormat="1" applyFont="1" applyFill="1" applyBorder="1" applyAlignment="1">
      <alignment horizontal="center" vertical="center"/>
    </xf>
    <xf numFmtId="3" fontId="21" fillId="17" borderId="41" xfId="3" applyNumberFormat="1" applyFont="1" applyFill="1" applyBorder="1" applyAlignment="1">
      <alignment horizontal="center" vertical="center"/>
    </xf>
    <xf numFmtId="0" fontId="21" fillId="18" borderId="42" xfId="3" applyFont="1" applyFill="1" applyBorder="1" applyAlignment="1">
      <alignment horizontal="center" vertical="center" wrapText="1"/>
    </xf>
    <xf numFmtId="0" fontId="0" fillId="0" borderId="42" xfId="0" applyBorder="1"/>
    <xf numFmtId="0" fontId="0" fillId="0" borderId="10" xfId="0" applyBorder="1"/>
    <xf numFmtId="0" fontId="21" fillId="19" borderId="43" xfId="3" applyFont="1" applyFill="1" applyBorder="1" applyAlignment="1">
      <alignment horizontal="center" vertical="center" wrapText="1"/>
    </xf>
    <xf numFmtId="0" fontId="27" fillId="19" borderId="27" xfId="3" applyFont="1" applyFill="1" applyBorder="1" applyAlignment="1">
      <alignment horizontal="center" vertical="center" wrapText="1"/>
    </xf>
    <xf numFmtId="0" fontId="27" fillId="19" borderId="28" xfId="3" applyFont="1" applyFill="1" applyBorder="1" applyAlignment="1">
      <alignment horizontal="center" vertical="center" wrapText="1"/>
    </xf>
    <xf numFmtId="0" fontId="27" fillId="19" borderId="29" xfId="3" applyFont="1" applyFill="1" applyBorder="1" applyAlignment="1">
      <alignment horizontal="center" vertical="center" wrapText="1"/>
    </xf>
    <xf numFmtId="0" fontId="21" fillId="18" borderId="0" xfId="3" applyFont="1" applyFill="1" applyAlignment="1">
      <alignment horizontal="center" vertical="top"/>
    </xf>
    <xf numFmtId="0" fontId="0" fillId="18" borderId="0" xfId="0" applyFill="1"/>
    <xf numFmtId="0" fontId="0" fillId="0" borderId="44" xfId="0" applyBorder="1"/>
    <xf numFmtId="0" fontId="0" fillId="0" borderId="45" xfId="0" applyBorder="1"/>
    <xf numFmtId="0" fontId="21" fillId="20" borderId="40" xfId="3" applyFont="1" applyFill="1" applyBorder="1" applyAlignment="1">
      <alignment horizontal="center" vertical="center" wrapText="1"/>
    </xf>
    <xf numFmtId="0" fontId="27" fillId="20" borderId="37" xfId="3" applyFont="1" applyFill="1" applyBorder="1" applyAlignment="1">
      <alignment horizontal="center" vertical="center"/>
    </xf>
    <xf numFmtId="0" fontId="27" fillId="20" borderId="38" xfId="3" applyFont="1" applyFill="1" applyBorder="1" applyAlignment="1">
      <alignment horizontal="center" vertical="center"/>
    </xf>
    <xf numFmtId="0" fontId="27" fillId="20" borderId="39" xfId="3" applyFont="1" applyFill="1" applyBorder="1" applyAlignment="1">
      <alignment horizontal="center" vertical="center"/>
    </xf>
    <xf numFmtId="0" fontId="26" fillId="0" borderId="46" xfId="3" applyFont="1" applyBorder="1"/>
    <xf numFmtId="0" fontId="4" fillId="9" borderId="44" xfId="3" applyFont="1" applyFill="1" applyBorder="1" applyAlignment="1">
      <alignment horizontal="center" vertical="center" wrapText="1"/>
    </xf>
    <xf numFmtId="0" fontId="28" fillId="9" borderId="44" xfId="0" applyFont="1" applyFill="1" applyBorder="1" applyAlignment="1">
      <alignment horizontal="center" vertical="center" wrapText="1"/>
    </xf>
    <xf numFmtId="0" fontId="28" fillId="9" borderId="47" xfId="0" applyFont="1" applyFill="1" applyBorder="1" applyAlignment="1">
      <alignment horizontal="center" vertical="center" wrapText="1"/>
    </xf>
    <xf numFmtId="0" fontId="29" fillId="9" borderId="0" xfId="3" applyFont="1" applyFill="1" applyAlignment="1">
      <alignment horizontal="center" vertical="center"/>
    </xf>
    <xf numFmtId="0" fontId="29" fillId="9" borderId="48" xfId="3" applyFont="1" applyFill="1" applyBorder="1" applyAlignment="1">
      <alignment horizontal="center" vertical="center"/>
    </xf>
    <xf numFmtId="0" fontId="29" fillId="9" borderId="49" xfId="3" applyFont="1" applyFill="1" applyBorder="1" applyAlignment="1">
      <alignment horizontal="center" vertical="center"/>
    </xf>
    <xf numFmtId="0" fontId="4" fillId="9" borderId="50" xfId="3" applyFont="1" applyFill="1" applyBorder="1" applyAlignment="1">
      <alignment horizontal="center" vertical="center" wrapText="1"/>
    </xf>
    <xf numFmtId="49" fontId="4" fillId="9" borderId="51" xfId="3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wrapText="1"/>
    </xf>
    <xf numFmtId="0" fontId="7" fillId="0" borderId="51" xfId="0" applyFont="1" applyBorder="1" applyAlignment="1">
      <alignment wrapText="1"/>
    </xf>
    <xf numFmtId="0" fontId="30" fillId="0" borderId="24" xfId="3" applyFont="1" applyBorder="1" applyAlignment="1">
      <alignment horizontal="center" vertical="center" wrapText="1"/>
    </xf>
    <xf numFmtId="0" fontId="30" fillId="0" borderId="52" xfId="3" applyFont="1" applyBorder="1" applyAlignment="1">
      <alignment horizontal="center" vertical="center" wrapText="1"/>
    </xf>
    <xf numFmtId="49" fontId="21" fillId="0" borderId="51" xfId="3" applyNumberFormat="1" applyFont="1" applyBorder="1" applyAlignment="1">
      <alignment horizontal="center" vertical="center"/>
    </xf>
    <xf numFmtId="49" fontId="31" fillId="0" borderId="35" xfId="3" applyNumberFormat="1" applyFont="1" applyBorder="1" applyAlignment="1">
      <alignment horizontal="center" vertical="center"/>
    </xf>
    <xf numFmtId="0" fontId="7" fillId="17" borderId="24" xfId="0" applyFont="1" applyFill="1" applyBorder="1" applyAlignment="1">
      <alignment horizontal="center" vertical="center"/>
    </xf>
    <xf numFmtId="0" fontId="7" fillId="17" borderId="53" xfId="0" applyFont="1" applyFill="1" applyBorder="1" applyAlignment="1">
      <alignment horizontal="center" vertical="center"/>
    </xf>
    <xf numFmtId="0" fontId="32" fillId="17" borderId="24" xfId="0" applyFont="1" applyFill="1" applyBorder="1" applyAlignment="1">
      <alignment horizontal="center" vertical="center" wrapText="1"/>
    </xf>
    <xf numFmtId="0" fontId="32" fillId="17" borderId="52" xfId="0" applyFont="1" applyFill="1" applyBorder="1" applyAlignment="1">
      <alignment horizontal="center" vertical="center" wrapText="1"/>
    </xf>
    <xf numFmtId="49" fontId="27" fillId="17" borderId="54" xfId="3" applyNumberFormat="1" applyFont="1" applyFill="1" applyBorder="1" applyAlignment="1">
      <alignment horizontal="center" vertical="center"/>
    </xf>
    <xf numFmtId="49" fontId="27" fillId="17" borderId="30" xfId="3" applyNumberFormat="1" applyFont="1" applyFill="1" applyBorder="1" applyAlignment="1">
      <alignment horizontal="center" vertical="center"/>
    </xf>
    <xf numFmtId="49" fontId="27" fillId="17" borderId="31" xfId="3" applyNumberFormat="1" applyFont="1" applyFill="1" applyBorder="1" applyAlignment="1">
      <alignment horizontal="center" vertical="center"/>
    </xf>
    <xf numFmtId="49" fontId="21" fillId="17" borderId="51" xfId="3" applyNumberFormat="1" applyFont="1" applyFill="1" applyBorder="1" applyAlignment="1">
      <alignment horizontal="center" vertical="center"/>
    </xf>
    <xf numFmtId="49" fontId="31" fillId="17" borderId="35" xfId="3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7" fillId="17" borderId="24" xfId="0" applyFont="1" applyFill="1" applyBorder="1" applyAlignment="1">
      <alignment vertical="center" wrapText="1"/>
    </xf>
    <xf numFmtId="0" fontId="0" fillId="17" borderId="51" xfId="0" applyFill="1" applyBorder="1" applyAlignment="1">
      <alignment vertical="center" wrapText="1"/>
    </xf>
    <xf numFmtId="0" fontId="30" fillId="17" borderId="24" xfId="3" applyFont="1" applyFill="1" applyBorder="1" applyAlignment="1">
      <alignment horizontal="center" vertical="center" wrapText="1"/>
    </xf>
    <xf numFmtId="0" fontId="33" fillId="17" borderId="52" xfId="0" applyFont="1" applyFill="1" applyBorder="1" applyAlignment="1">
      <alignment horizontal="center" vertical="center" wrapText="1"/>
    </xf>
    <xf numFmtId="49" fontId="27" fillId="17" borderId="34" xfId="3" applyNumberFormat="1" applyFont="1" applyFill="1" applyBorder="1" applyAlignment="1">
      <alignment horizontal="center" vertical="center"/>
    </xf>
    <xf numFmtId="49" fontId="27" fillId="17" borderId="35" xfId="3" applyNumberFormat="1" applyFont="1" applyFill="1" applyBorder="1" applyAlignment="1">
      <alignment horizontal="center" vertical="center"/>
    </xf>
    <xf numFmtId="49" fontId="27" fillId="17" borderId="36" xfId="3" applyNumberFormat="1" applyFont="1" applyFill="1" applyBorder="1" applyAlignment="1">
      <alignment horizontal="center" vertical="center"/>
    </xf>
    <xf numFmtId="0" fontId="33" fillId="0" borderId="53" xfId="0" applyFont="1" applyBorder="1" applyAlignment="1">
      <alignment horizontal="center" vertical="center" wrapText="1"/>
    </xf>
    <xf numFmtId="3" fontId="21" fillId="0" borderId="0" xfId="3" applyNumberFormat="1" applyFont="1" applyAlignment="1">
      <alignment horizontal="center" vertical="center"/>
    </xf>
    <xf numFmtId="0" fontId="7" fillId="17" borderId="24" xfId="0" applyFont="1" applyFill="1" applyBorder="1" applyAlignment="1">
      <alignment horizontal="center" vertical="center" wrapText="1"/>
    </xf>
    <xf numFmtId="0" fontId="7" fillId="17" borderId="51" xfId="0" applyFont="1" applyFill="1" applyBorder="1" applyAlignment="1">
      <alignment horizontal="center" vertical="center" wrapText="1"/>
    </xf>
    <xf numFmtId="0" fontId="33" fillId="17" borderId="53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30" fillId="0" borderId="55" xfId="3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49" fontId="27" fillId="0" borderId="37" xfId="3" applyNumberFormat="1" applyFont="1" applyBorder="1" applyAlignment="1">
      <alignment horizontal="center" vertical="center"/>
    </xf>
    <xf numFmtId="49" fontId="27" fillId="0" borderId="38" xfId="3" applyNumberFormat="1" applyFont="1" applyBorder="1" applyAlignment="1">
      <alignment horizontal="center" vertical="center"/>
    </xf>
    <xf numFmtId="49" fontId="27" fillId="0" borderId="39" xfId="3" applyNumberFormat="1" applyFont="1" applyBorder="1" applyAlignment="1">
      <alignment horizontal="center" vertical="center"/>
    </xf>
    <xf numFmtId="49" fontId="21" fillId="0" borderId="56" xfId="3" applyNumberFormat="1" applyFont="1" applyBorder="1" applyAlignment="1">
      <alignment horizontal="center" vertical="center"/>
    </xf>
    <xf numFmtId="49" fontId="31" fillId="0" borderId="38" xfId="3" applyNumberFormat="1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2" fillId="0" borderId="22" xfId="3" applyFont="1" applyBorder="1" applyAlignment="1">
      <alignment horizontal="center" vertical="center"/>
    </xf>
    <xf numFmtId="0" fontId="34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5" fillId="0" borderId="0" xfId="3" applyFont="1"/>
    <xf numFmtId="0" fontId="0" fillId="0" borderId="0" xfId="0"/>
    <xf numFmtId="0" fontId="15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7" fillId="0" borderId="0" xfId="0" applyFont="1"/>
    <xf numFmtId="0" fontId="22" fillId="0" borderId="0" xfId="0" applyFont="1" applyAlignment="1">
      <alignment vertical="center" wrapText="1"/>
    </xf>
    <xf numFmtId="0" fontId="22" fillId="21" borderId="58" xfId="0" applyFont="1" applyFill="1" applyBorder="1" applyAlignment="1">
      <alignment horizontal="center" vertical="center" wrapText="1"/>
    </xf>
    <xf numFmtId="0" fontId="24" fillId="22" borderId="35" xfId="0" applyFont="1" applyFill="1" applyBorder="1" applyAlignment="1">
      <alignment horizontal="center" vertical="center" wrapText="1"/>
    </xf>
    <xf numFmtId="0" fontId="38" fillId="21" borderId="58" xfId="0" applyFont="1" applyFill="1" applyBorder="1" applyAlignment="1">
      <alignment horizontal="center" vertical="center" wrapText="1"/>
    </xf>
    <xf numFmtId="0" fontId="38" fillId="21" borderId="59" xfId="0" applyFont="1" applyFill="1" applyBorder="1" applyAlignment="1">
      <alignment horizontal="center" vertical="center" wrapText="1"/>
    </xf>
    <xf numFmtId="0" fontId="38" fillId="21" borderId="60" xfId="0" applyFont="1" applyFill="1" applyBorder="1" applyAlignment="1">
      <alignment horizontal="center" vertical="center" wrapText="1"/>
    </xf>
    <xf numFmtId="0" fontId="22" fillId="21" borderId="59" xfId="0" applyFont="1" applyFill="1" applyBorder="1" applyAlignment="1">
      <alignment horizontal="center" vertical="center" wrapText="1"/>
    </xf>
    <xf numFmtId="0" fontId="38" fillId="21" borderId="22" xfId="0" applyFont="1" applyFill="1" applyBorder="1" applyAlignment="1">
      <alignment horizontal="center" vertical="center" wrapText="1"/>
    </xf>
    <xf numFmtId="0" fontId="38" fillId="21" borderId="22" xfId="0" applyFont="1" applyFill="1" applyBorder="1" applyAlignment="1">
      <alignment horizontal="center" vertical="center" wrapText="1"/>
    </xf>
    <xf numFmtId="0" fontId="22" fillId="21" borderId="18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3" fontId="27" fillId="0" borderId="61" xfId="5" applyNumberFormat="1" applyFont="1" applyBorder="1" applyAlignment="1">
      <alignment horizontal="center" vertical="center"/>
    </xf>
    <xf numFmtId="0" fontId="27" fillId="0" borderId="61" xfId="5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3" fontId="31" fillId="0" borderId="29" xfId="6" applyNumberFormat="1" applyFont="1" applyBorder="1" applyAlignment="1">
      <alignment horizontal="center" vertical="center"/>
    </xf>
    <xf numFmtId="0" fontId="27" fillId="15" borderId="34" xfId="0" applyFont="1" applyFill="1" applyBorder="1" applyAlignment="1">
      <alignment horizontal="center" vertical="center"/>
    </xf>
    <xf numFmtId="3" fontId="27" fillId="15" borderId="62" xfId="5" applyNumberFormat="1" applyFont="1" applyFill="1" applyBorder="1" applyAlignment="1">
      <alignment horizontal="center" vertical="center"/>
    </xf>
    <xf numFmtId="0" fontId="27" fillId="15" borderId="62" xfId="5" applyFont="1" applyFill="1" applyBorder="1" applyAlignment="1">
      <alignment horizontal="center" vertical="center"/>
    </xf>
    <xf numFmtId="0" fontId="27" fillId="15" borderId="35" xfId="0" applyFont="1" applyFill="1" applyBorder="1" applyAlignment="1">
      <alignment horizontal="center" vertical="center"/>
    </xf>
    <xf numFmtId="0" fontId="27" fillId="15" borderId="33" xfId="0" applyFont="1" applyFill="1" applyBorder="1" applyAlignment="1">
      <alignment horizontal="center" vertical="center"/>
    </xf>
    <xf numFmtId="3" fontId="31" fillId="15" borderId="36" xfId="6" applyNumberFormat="1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3" fontId="27" fillId="0" borderId="62" xfId="5" applyNumberFormat="1" applyFont="1" applyBorder="1" applyAlignment="1">
      <alignment horizontal="center" vertical="center"/>
    </xf>
    <xf numFmtId="0" fontId="27" fillId="0" borderId="62" xfId="5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3" fontId="31" fillId="0" borderId="36" xfId="6" applyNumberFormat="1" applyFont="1" applyBorder="1" applyAlignment="1">
      <alignment horizontal="center" vertical="center"/>
    </xf>
    <xf numFmtId="3" fontId="27" fillId="15" borderId="63" xfId="5" applyNumberFormat="1" applyFont="1" applyFill="1" applyBorder="1" applyAlignment="1">
      <alignment horizontal="center" vertical="center"/>
    </xf>
    <xf numFmtId="49" fontId="27" fillId="0" borderId="62" xfId="5" applyNumberFormat="1" applyFont="1" applyBorder="1" applyAlignment="1">
      <alignment horizontal="center" vertical="center"/>
    </xf>
    <xf numFmtId="49" fontId="27" fillId="15" borderId="62" xfId="5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15" borderId="24" xfId="0" applyFont="1" applyFill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2" fillId="21" borderId="15" xfId="0" applyFont="1" applyFill="1" applyBorder="1" applyAlignment="1">
      <alignment horizontal="center" vertical="center" wrapText="1"/>
    </xf>
    <xf numFmtId="0" fontId="22" fillId="21" borderId="6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7" fillId="0" borderId="0" xfId="5" applyNumberFormat="1" applyFont="1" applyAlignment="1">
      <alignment horizontal="center" vertical="center"/>
    </xf>
    <xf numFmtId="49" fontId="27" fillId="0" borderId="0" xfId="5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8" fillId="21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8" fillId="21" borderId="69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8" fillId="21" borderId="72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8" fillId="21" borderId="75" xfId="0" applyFont="1" applyFill="1" applyBorder="1" applyAlignment="1">
      <alignment horizontal="center" vertical="center" wrapText="1"/>
    </xf>
    <xf numFmtId="0" fontId="38" fillId="21" borderId="76" xfId="0" applyFont="1" applyFill="1" applyBorder="1" applyAlignment="1">
      <alignment horizontal="center" vertical="center" wrapText="1"/>
    </xf>
    <xf numFmtId="0" fontId="38" fillId="21" borderId="77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1" fillId="0" borderId="24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3" fontId="31" fillId="0" borderId="35" xfId="6" applyNumberFormat="1" applyFont="1" applyBorder="1" applyAlignment="1">
      <alignment horizontal="center" vertical="center"/>
    </xf>
    <xf numFmtId="167" fontId="31" fillId="0" borderId="30" xfId="6" applyNumberFormat="1" applyFont="1" applyBorder="1" applyAlignment="1">
      <alignment horizontal="center" vertical="center"/>
    </xf>
    <xf numFmtId="3" fontId="31" fillId="0" borderId="30" xfId="6" applyNumberFormat="1" applyFont="1" applyBorder="1" applyAlignment="1">
      <alignment horizontal="center" vertical="center"/>
    </xf>
    <xf numFmtId="0" fontId="31" fillId="0" borderId="78" xfId="0" applyFont="1" applyBorder="1" applyAlignment="1">
      <alignment vertical="center" wrapText="1"/>
    </xf>
    <xf numFmtId="0" fontId="0" fillId="0" borderId="78" xfId="0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4" fontId="33" fillId="0" borderId="0" xfId="0" applyNumberFormat="1" applyFont="1" applyBorder="1" applyAlignment="1">
      <alignment horizontal="right"/>
    </xf>
    <xf numFmtId="14" fontId="33" fillId="0" borderId="0" xfId="0" applyNumberFormat="1" applyFont="1" applyBorder="1" applyAlignment="1">
      <alignment horizontal="right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wrapText="1"/>
    </xf>
    <xf numFmtId="0" fontId="46" fillId="0" borderId="0" xfId="0" applyFont="1"/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" fontId="48" fillId="0" borderId="0" xfId="0" applyNumberFormat="1" applyFont="1" applyAlignment="1">
      <alignment horizontal="center"/>
    </xf>
    <xf numFmtId="0" fontId="49" fillId="0" borderId="79" xfId="0" applyFont="1" applyBorder="1" applyAlignment="1">
      <alignment horizontal="center" vertical="center" wrapText="1"/>
    </xf>
    <xf numFmtId="0" fontId="49" fillId="0" borderId="80" xfId="0" applyFont="1" applyBorder="1" applyAlignment="1">
      <alignment horizontal="center" vertical="center" wrapText="1"/>
    </xf>
    <xf numFmtId="0" fontId="50" fillId="0" borderId="81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left" vertical="center" wrapText="1"/>
    </xf>
    <xf numFmtId="0" fontId="52" fillId="0" borderId="30" xfId="0" applyFont="1" applyBorder="1" applyAlignment="1">
      <alignment horizontal="center" vertical="center"/>
    </xf>
    <xf numFmtId="0" fontId="52" fillId="0" borderId="30" xfId="0" applyNumberFormat="1" applyFont="1" applyBorder="1" applyAlignment="1">
      <alignment horizontal="center" vertical="center" wrapText="1"/>
    </xf>
    <xf numFmtId="49" fontId="52" fillId="0" borderId="30" xfId="0" applyNumberFormat="1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 wrapText="1"/>
    </xf>
    <xf numFmtId="3" fontId="51" fillId="18" borderId="30" xfId="0" applyNumberFormat="1" applyFont="1" applyFill="1" applyBorder="1" applyAlignment="1">
      <alignment horizontal="center" vertical="center"/>
    </xf>
    <xf numFmtId="0" fontId="51" fillId="0" borderId="34" xfId="0" applyFont="1" applyBorder="1" applyAlignment="1">
      <alignment horizontal="left" vertical="center" wrapText="1"/>
    </xf>
    <xf numFmtId="0" fontId="52" fillId="0" borderId="35" xfId="0" applyFont="1" applyBorder="1" applyAlignment="1">
      <alignment horizontal="center" vertical="center"/>
    </xf>
    <xf numFmtId="0" fontId="52" fillId="0" borderId="35" xfId="0" applyNumberFormat="1" applyFont="1" applyBorder="1" applyAlignment="1">
      <alignment horizontal="center" vertical="center" wrapText="1"/>
    </xf>
    <xf numFmtId="49" fontId="52" fillId="0" borderId="35" xfId="0" applyNumberFormat="1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 wrapText="1"/>
    </xf>
    <xf numFmtId="0" fontId="53" fillId="0" borderId="35" xfId="0" applyNumberFormat="1" applyFont="1" applyBorder="1" applyAlignment="1">
      <alignment horizontal="center" vertical="center" wrapText="1"/>
    </xf>
    <xf numFmtId="0" fontId="51" fillId="0" borderId="37" xfId="0" applyFont="1" applyBorder="1" applyAlignment="1">
      <alignment horizontal="left" vertical="center" wrapText="1"/>
    </xf>
    <xf numFmtId="0" fontId="52" fillId="0" borderId="38" xfId="0" applyFont="1" applyBorder="1" applyAlignment="1">
      <alignment horizontal="center" vertical="center"/>
    </xf>
    <xf numFmtId="0" fontId="52" fillId="0" borderId="38" xfId="0" applyNumberFormat="1" applyFont="1" applyBorder="1" applyAlignment="1">
      <alignment horizontal="center" vertical="center" wrapText="1"/>
    </xf>
    <xf numFmtId="49" fontId="52" fillId="0" borderId="38" xfId="0" applyNumberFormat="1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 wrapText="1"/>
    </xf>
    <xf numFmtId="3" fontId="51" fillId="18" borderId="38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center" vertical="top" wrapText="1"/>
    </xf>
    <xf numFmtId="49" fontId="33" fillId="0" borderId="0" xfId="0" applyNumberFormat="1" applyFont="1" applyBorder="1" applyAlignment="1">
      <alignment horizontal="center" vertical="top" wrapText="1"/>
    </xf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2" fontId="43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 applyProtection="1">
      <alignment horizontal="center"/>
      <protection hidden="1"/>
    </xf>
    <xf numFmtId="0" fontId="55" fillId="0" borderId="0" xfId="0" applyFont="1" applyBorder="1" applyAlignment="1" applyProtection="1">
      <alignment horizontal="center" wrapText="1"/>
      <protection hidden="1"/>
    </xf>
    <xf numFmtId="0" fontId="56" fillId="0" borderId="0" xfId="0" applyFont="1" applyAlignment="1">
      <alignment vertical="center"/>
    </xf>
    <xf numFmtId="0" fontId="58" fillId="0" borderId="0" xfId="7" applyFont="1" applyAlignment="1" applyProtection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/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2" fontId="43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2" fontId="59" fillId="0" borderId="0" xfId="0" applyNumberFormat="1" applyFont="1" applyAlignment="1">
      <alignment horizontal="center" vertical="center"/>
    </xf>
  </cellXfs>
  <cellStyles count="8">
    <cellStyle name="Normal 2 4" xfId="2"/>
    <cellStyle name="Normal 3" xfId="1"/>
    <cellStyle name="Normale 2_ABAC_LIST_Listino VITE 2014_04" xfId="5"/>
    <cellStyle name="Normale 3" xfId="6"/>
    <cellStyle name="Normale_WCO_LIST_LISTINO GENERALE 2014_03" xfId="3"/>
    <cellStyle name="Normale_WCO_LIST_LISTINO GENERALE GIU 2013" xfId="4"/>
    <cellStyle name="Гиперссылка" xfId="7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1</xdr:row>
      <xdr:rowOff>99060</xdr:rowOff>
    </xdr:from>
    <xdr:to>
      <xdr:col>6</xdr:col>
      <xdr:colOff>562973</xdr:colOff>
      <xdr:row>3</xdr:row>
      <xdr:rowOff>1749051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2762FB22-F986-4063-8768-FDDAC398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8120" y="906780"/>
          <a:ext cx="13181693" cy="2152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1043480</xdr:colOff>
      <xdr:row>0</xdr:row>
      <xdr:rowOff>0</xdr:rowOff>
    </xdr:from>
    <xdr:to>
      <xdr:col>13</xdr:col>
      <xdr:colOff>405481</xdr:colOff>
      <xdr:row>12</xdr:row>
      <xdr:rowOff>11933</xdr:rowOff>
    </xdr:to>
    <xdr:pic>
      <xdr:nvPicPr>
        <xdr:cNvPr id="2" name="Picture 1" descr="Pneumatech Filters HE">
          <a:extLst>
            <a:ext uri="{FF2B5EF4-FFF2-40B4-BE49-F238E27FC236}">
              <a16:creationId xmlns:a16="http://schemas.microsoft.com/office/drawing/2014/main" xmlns="" id="{3526A03C-1A80-46B6-AFC5-ECCBF89C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58140" y="0"/>
          <a:ext cx="2189021" cy="3334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543236</xdr:colOff>
      <xdr:row>0</xdr:row>
      <xdr:rowOff>0</xdr:rowOff>
    </xdr:from>
    <xdr:to>
      <xdr:col>27</xdr:col>
      <xdr:colOff>565693</xdr:colOff>
      <xdr:row>2</xdr:row>
      <xdr:rowOff>1492706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xmlns="" id="{00000000-0008-0000-1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233316" y="0"/>
          <a:ext cx="1241657" cy="2308046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3415</xdr:colOff>
      <xdr:row>31</xdr:row>
      <xdr:rowOff>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BFC456F9-0A48-4949-BEC3-2CD0EB2AC0BE}"/>
            </a:ext>
          </a:extLst>
        </xdr:cNvPr>
        <xdr:cNvSpPr txBox="1">
          <a:spLocks noChangeArrowheads="1"/>
        </xdr:cNvSpPr>
      </xdr:nvSpPr>
      <xdr:spPr bwMode="auto">
        <a:xfrm>
          <a:off x="3375660" y="11887200"/>
          <a:ext cx="341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ME</a:t>
          </a:r>
        </a:p>
      </xdr:txBody>
    </xdr:sp>
    <xdr:clientData/>
  </xdr:twoCellAnchor>
  <xdr:twoCellAnchor>
    <xdr:from>
      <xdr:col>1</xdr:col>
      <xdr:colOff>19050</xdr:colOff>
      <xdr:row>31</xdr:row>
      <xdr:rowOff>0</xdr:rowOff>
    </xdr:from>
    <xdr:to>
      <xdr:col>2</xdr:col>
      <xdr:colOff>295275</xdr:colOff>
      <xdr:row>31</xdr:row>
      <xdr:rowOff>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E35E32FE-FF9A-4DA6-9563-1734BBC18999}"/>
            </a:ext>
          </a:extLst>
        </xdr:cNvPr>
        <xdr:cNvSpPr txBox="1">
          <a:spLocks noChangeArrowheads="1"/>
        </xdr:cNvSpPr>
      </xdr:nvSpPr>
      <xdr:spPr bwMode="auto">
        <a:xfrm>
          <a:off x="1024890" y="11887200"/>
          <a:ext cx="9544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MX - MXX</a:t>
          </a:r>
        </a:p>
      </xdr:txBody>
    </xdr:sp>
    <xdr:clientData/>
  </xdr:twoCellAnchor>
  <xdr:twoCellAnchor editAs="oneCell">
    <xdr:from>
      <xdr:col>0</xdr:col>
      <xdr:colOff>363500</xdr:colOff>
      <xdr:row>2</xdr:row>
      <xdr:rowOff>25400</xdr:rowOff>
    </xdr:from>
    <xdr:to>
      <xdr:col>2</xdr:col>
      <xdr:colOff>397462</xdr:colOff>
      <xdr:row>4</xdr:row>
      <xdr:rowOff>144889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xmlns="" id="{EBDD211E-544D-4733-9E5B-C13DCD9D0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3500" y="840740"/>
          <a:ext cx="2213282" cy="2222609"/>
        </a:xfrm>
        <a:prstGeom prst="rect">
          <a:avLst/>
        </a:prstGeom>
      </xdr:spPr>
    </xdr:pic>
    <xdr:clientData/>
  </xdr:twoCellAnchor>
  <xdr:twoCellAnchor editAs="oneCell">
    <xdr:from>
      <xdr:col>4</xdr:col>
      <xdr:colOff>901700</xdr:colOff>
      <xdr:row>2</xdr:row>
      <xdr:rowOff>12700</xdr:rowOff>
    </xdr:from>
    <xdr:to>
      <xdr:col>5</xdr:col>
      <xdr:colOff>238878</xdr:colOff>
      <xdr:row>2</xdr:row>
      <xdr:rowOff>1807777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59F79915-B3BD-4DBE-8308-ED422D1B6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77360" y="828040"/>
          <a:ext cx="1767958" cy="1795077"/>
        </a:xfrm>
        <a:prstGeom prst="rect">
          <a:avLst/>
        </a:prstGeom>
      </xdr:spPr>
    </xdr:pic>
    <xdr:clientData/>
  </xdr:twoCellAnchor>
  <xdr:twoCellAnchor editAs="oneCell">
    <xdr:from>
      <xdr:col>6</xdr:col>
      <xdr:colOff>825500</xdr:colOff>
      <xdr:row>2</xdr:row>
      <xdr:rowOff>241300</xdr:rowOff>
    </xdr:from>
    <xdr:to>
      <xdr:col>7</xdr:col>
      <xdr:colOff>214245</xdr:colOff>
      <xdr:row>2</xdr:row>
      <xdr:rowOff>1841500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8B840853-2D54-47A8-AEFE-0441D7A2F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68160" y="1056640"/>
          <a:ext cx="1568065" cy="1600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0</xdr:colOff>
      <xdr:row>51</xdr:row>
      <xdr:rowOff>76200</xdr:rowOff>
    </xdr:to>
    <xdr:pic>
      <xdr:nvPicPr>
        <xdr:cNvPr id="2" name="Picture 6" descr="abac-винтовые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" y="0"/>
          <a:ext cx="1089660" cy="1184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kraftmann-rusia.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opLeftCell="A97" workbookViewId="0">
      <selection activeCell="F2" sqref="F1:F1048576"/>
    </sheetView>
  </sheetViews>
  <sheetFormatPr defaultColWidth="8.6640625" defaultRowHeight="19.95" customHeight="1"/>
  <cols>
    <col min="1" max="1" width="20.109375" style="3" customWidth="1"/>
    <col min="2" max="2" width="34.33203125" style="3" customWidth="1"/>
    <col min="3" max="3" width="70.44140625" style="3" customWidth="1"/>
    <col min="4" max="4" width="24.109375" style="3" customWidth="1"/>
    <col min="5" max="5" width="20.88671875" style="3" customWidth="1"/>
    <col min="6" max="6" width="17" style="3" customWidth="1"/>
    <col min="7" max="8" width="8.6640625" style="3"/>
    <col min="9" max="9" width="15.109375" style="3" customWidth="1"/>
    <col min="10" max="16384" width="8.6640625" style="3"/>
  </cols>
  <sheetData>
    <row r="1" spans="1:6" ht="19.95" customHeight="1">
      <c r="A1" s="1" t="s">
        <v>0</v>
      </c>
      <c r="B1" s="2"/>
      <c r="C1" s="2"/>
      <c r="D1" s="2"/>
      <c r="E1" s="2"/>
      <c r="F1" s="2"/>
    </row>
    <row r="4" spans="1:6" ht="154.19999999999999" customHeight="1">
      <c r="A4" s="4"/>
      <c r="B4" s="4"/>
      <c r="C4" s="4"/>
      <c r="D4" s="4"/>
      <c r="E4" s="4"/>
      <c r="F4" s="4"/>
    </row>
    <row r="5" spans="1:6" ht="41.4" customHeight="1">
      <c r="A5" s="5" t="s">
        <v>1</v>
      </c>
      <c r="B5" s="6"/>
      <c r="C5" s="6"/>
      <c r="D5" s="6"/>
      <c r="E5" s="6"/>
      <c r="F5" s="6"/>
    </row>
    <row r="6" spans="1:6" s="8" customFormat="1" ht="19.95" customHeight="1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6" s="14" customFormat="1" ht="19.95" customHeight="1">
      <c r="A7" s="9" t="s">
        <v>8</v>
      </c>
      <c r="B7" s="9" t="s">
        <v>9</v>
      </c>
      <c r="C7" s="10" t="s">
        <v>10</v>
      </c>
      <c r="D7" s="11">
        <v>10</v>
      </c>
      <c r="E7" s="12" t="s">
        <v>11</v>
      </c>
      <c r="F7" s="13">
        <v>6982.6639774499999</v>
      </c>
    </row>
    <row r="8" spans="1:6" s="14" customFormat="1" ht="19.95" customHeight="1">
      <c r="A8" s="9" t="s">
        <v>12</v>
      </c>
      <c r="B8" s="9" t="s">
        <v>13</v>
      </c>
      <c r="C8" s="10"/>
      <c r="D8" s="11">
        <v>25</v>
      </c>
      <c r="E8" s="12" t="s">
        <v>14</v>
      </c>
      <c r="F8" s="13">
        <v>7317.831848367603</v>
      </c>
    </row>
    <row r="9" spans="1:6" s="14" customFormat="1" ht="19.95" customHeight="1">
      <c r="A9" s="9" t="s">
        <v>15</v>
      </c>
      <c r="B9" s="9" t="s">
        <v>16</v>
      </c>
      <c r="C9" s="10"/>
      <c r="D9" s="11">
        <v>42</v>
      </c>
      <c r="E9" s="12" t="s">
        <v>14</v>
      </c>
      <c r="F9" s="13">
        <v>9608.1456329712018</v>
      </c>
    </row>
    <row r="10" spans="1:6" s="14" customFormat="1" ht="19.95" customHeight="1">
      <c r="A10" s="9" t="s">
        <v>17</v>
      </c>
      <c r="B10" s="9" t="s">
        <v>18</v>
      </c>
      <c r="C10" s="10"/>
      <c r="D10" s="11">
        <v>54</v>
      </c>
      <c r="E10" s="12" t="s">
        <v>19</v>
      </c>
      <c r="F10" s="13">
        <v>10278.481374806401</v>
      </c>
    </row>
    <row r="11" spans="1:6" s="14" customFormat="1" ht="19.95" customHeight="1">
      <c r="A11" s="9" t="s">
        <v>20</v>
      </c>
      <c r="B11" s="9" t="s">
        <v>21</v>
      </c>
      <c r="C11" s="10"/>
      <c r="D11" s="11">
        <v>85</v>
      </c>
      <c r="E11" s="12" t="s">
        <v>22</v>
      </c>
      <c r="F11" s="13">
        <v>11060.539740280805</v>
      </c>
    </row>
    <row r="12" spans="1:6" s="14" customFormat="1" ht="19.95" customHeight="1">
      <c r="A12" s="9" t="s">
        <v>23</v>
      </c>
      <c r="B12" s="9" t="s">
        <v>24</v>
      </c>
      <c r="C12" s="10"/>
      <c r="D12" s="11">
        <v>119</v>
      </c>
      <c r="E12" s="12" t="s">
        <v>22</v>
      </c>
      <c r="F12" s="13">
        <v>12233.6272884924</v>
      </c>
    </row>
    <row r="13" spans="1:6" s="14" customFormat="1" ht="19.95" customHeight="1">
      <c r="A13" s="9" t="s">
        <v>25</v>
      </c>
      <c r="B13" s="9" t="s">
        <v>26</v>
      </c>
      <c r="C13" s="10"/>
      <c r="D13" s="11">
        <v>144</v>
      </c>
      <c r="E13" s="12" t="s">
        <v>27</v>
      </c>
      <c r="F13" s="13">
        <v>15361.860750390002</v>
      </c>
    </row>
    <row r="14" spans="1:6" s="14" customFormat="1" ht="19.95" customHeight="1">
      <c r="A14" s="9" t="s">
        <v>28</v>
      </c>
      <c r="B14" s="9" t="s">
        <v>29</v>
      </c>
      <c r="C14" s="10"/>
      <c r="D14" s="11">
        <v>178</v>
      </c>
      <c r="E14" s="12" t="s">
        <v>30</v>
      </c>
      <c r="F14" s="13">
        <v>15920.473868586003</v>
      </c>
    </row>
    <row r="15" spans="1:6" s="14" customFormat="1" ht="19.95" customHeight="1">
      <c r="A15" s="9" t="s">
        <v>31</v>
      </c>
      <c r="B15" s="9" t="s">
        <v>32</v>
      </c>
      <c r="C15" s="10"/>
      <c r="D15" s="11">
        <v>212</v>
      </c>
      <c r="E15" s="12" t="s">
        <v>27</v>
      </c>
      <c r="F15" s="13">
        <v>16534.948298601601</v>
      </c>
    </row>
    <row r="16" spans="1:6" s="14" customFormat="1" ht="19.95" customHeight="1">
      <c r="A16" s="9" t="s">
        <v>33</v>
      </c>
      <c r="B16" s="9" t="s">
        <v>34</v>
      </c>
      <c r="C16" s="10"/>
      <c r="D16" s="11">
        <v>297</v>
      </c>
      <c r="E16" s="12" t="s">
        <v>30</v>
      </c>
      <c r="F16" s="13">
        <v>17205.284040436807</v>
      </c>
    </row>
    <row r="17" spans="1:6" s="14" customFormat="1" ht="19.95" customHeight="1">
      <c r="A17" s="9" t="s">
        <v>35</v>
      </c>
      <c r="B17" s="9" t="s">
        <v>36</v>
      </c>
      <c r="C17" s="10"/>
      <c r="D17" s="11">
        <v>476</v>
      </c>
      <c r="E17" s="12" t="s">
        <v>37</v>
      </c>
      <c r="F17" s="13">
        <v>21059.714555989198</v>
      </c>
    </row>
    <row r="18" spans="1:6" s="14" customFormat="1" ht="19.95" customHeight="1">
      <c r="A18" s="9" t="s">
        <v>38</v>
      </c>
      <c r="B18" s="9" t="s">
        <v>39</v>
      </c>
      <c r="C18" s="10"/>
      <c r="D18" s="11">
        <v>545</v>
      </c>
      <c r="E18" s="12" t="s">
        <v>40</v>
      </c>
      <c r="F18" s="13">
        <v>24970.006383361204</v>
      </c>
    </row>
    <row r="19" spans="1:6" s="14" customFormat="1" ht="19.95" customHeight="1">
      <c r="A19" s="9" t="s">
        <v>41</v>
      </c>
      <c r="B19" s="9" t="s">
        <v>42</v>
      </c>
      <c r="C19" s="10"/>
      <c r="D19" s="11">
        <v>765</v>
      </c>
      <c r="E19" s="12" t="s">
        <v>43</v>
      </c>
      <c r="F19" s="13">
        <v>35136.765134528403</v>
      </c>
    </row>
    <row r="20" spans="1:6" s="14" customFormat="1" ht="19.95" customHeight="1">
      <c r="A20" s="9" t="s">
        <v>44</v>
      </c>
      <c r="B20" s="9" t="s">
        <v>45</v>
      </c>
      <c r="C20" s="10"/>
      <c r="D20" s="11">
        <v>1189</v>
      </c>
      <c r="E20" s="12" t="s">
        <v>43</v>
      </c>
      <c r="F20" s="13">
        <v>42287.013047437198</v>
      </c>
    </row>
    <row r="21" spans="1:6" s="14" customFormat="1" ht="19.95" customHeight="1">
      <c r="A21" s="9" t="s">
        <v>46</v>
      </c>
      <c r="B21" s="9" t="s">
        <v>47</v>
      </c>
      <c r="C21" s="10"/>
      <c r="D21" s="11">
        <v>1444</v>
      </c>
      <c r="E21" s="12" t="s">
        <v>48</v>
      </c>
      <c r="F21" s="13">
        <v>45247.662573875998</v>
      </c>
    </row>
    <row r="22" spans="1:6" s="14" customFormat="1" ht="19.95" customHeight="1">
      <c r="A22" s="9" t="s">
        <v>49</v>
      </c>
      <c r="B22" s="9" t="s">
        <v>50</v>
      </c>
      <c r="C22" s="10"/>
      <c r="D22" s="11">
        <v>1529</v>
      </c>
      <c r="E22" s="12" t="s">
        <v>51</v>
      </c>
      <c r="F22" s="13">
        <v>51671.713433130011</v>
      </c>
    </row>
    <row r="23" spans="1:6" s="14" customFormat="1" ht="19.95" customHeight="1">
      <c r="A23" s="9" t="s">
        <v>52</v>
      </c>
      <c r="B23" s="9" t="s">
        <v>53</v>
      </c>
      <c r="C23" s="10"/>
      <c r="D23" s="11">
        <v>2125</v>
      </c>
      <c r="E23" s="12" t="s">
        <v>51</v>
      </c>
      <c r="F23" s="13">
        <v>62955.698420689223</v>
      </c>
    </row>
    <row r="24" spans="1:6" s="14" customFormat="1" ht="19.95" customHeight="1">
      <c r="A24" s="9" t="s">
        <v>54</v>
      </c>
      <c r="B24" s="9" t="s">
        <v>55</v>
      </c>
      <c r="C24" s="10"/>
      <c r="D24" s="11">
        <v>2550</v>
      </c>
      <c r="E24" s="12" t="s">
        <v>51</v>
      </c>
      <c r="F24" s="13">
        <v>85020.916589431232</v>
      </c>
    </row>
    <row r="25" spans="1:6" s="14" customFormat="1" ht="19.95" customHeight="1">
      <c r="A25" s="15" t="s">
        <v>56</v>
      </c>
      <c r="B25" s="15" t="s">
        <v>57</v>
      </c>
      <c r="C25" s="16" t="s">
        <v>58</v>
      </c>
      <c r="D25" s="17">
        <v>10</v>
      </c>
      <c r="E25" s="18" t="s">
        <v>11</v>
      </c>
      <c r="F25" s="19">
        <v>6982.6639774499999</v>
      </c>
    </row>
    <row r="26" spans="1:6" s="14" customFormat="1" ht="19.95" customHeight="1">
      <c r="A26" s="15" t="s">
        <v>59</v>
      </c>
      <c r="B26" s="15" t="s">
        <v>60</v>
      </c>
      <c r="C26" s="16"/>
      <c r="D26" s="17">
        <v>25</v>
      </c>
      <c r="E26" s="18" t="s">
        <v>14</v>
      </c>
      <c r="F26" s="19">
        <v>7317.831848367603</v>
      </c>
    </row>
    <row r="27" spans="1:6" s="14" customFormat="1" ht="19.95" customHeight="1">
      <c r="A27" s="15" t="s">
        <v>61</v>
      </c>
      <c r="B27" s="15" t="s">
        <v>62</v>
      </c>
      <c r="C27" s="16"/>
      <c r="D27" s="17">
        <v>42</v>
      </c>
      <c r="E27" s="18" t="s">
        <v>14</v>
      </c>
      <c r="F27" s="19">
        <v>9608.1456329712018</v>
      </c>
    </row>
    <row r="28" spans="1:6" s="14" customFormat="1" ht="19.95" customHeight="1">
      <c r="A28" s="15" t="s">
        <v>63</v>
      </c>
      <c r="B28" s="15" t="s">
        <v>64</v>
      </c>
      <c r="C28" s="16"/>
      <c r="D28" s="17">
        <v>54</v>
      </c>
      <c r="E28" s="18" t="s">
        <v>19</v>
      </c>
      <c r="F28" s="19">
        <v>10278.481374806401</v>
      </c>
    </row>
    <row r="29" spans="1:6" s="14" customFormat="1" ht="19.95" customHeight="1">
      <c r="A29" s="15" t="s">
        <v>65</v>
      </c>
      <c r="B29" s="15" t="s">
        <v>66</v>
      </c>
      <c r="C29" s="16"/>
      <c r="D29" s="17">
        <v>85</v>
      </c>
      <c r="E29" s="18" t="s">
        <v>22</v>
      </c>
      <c r="F29" s="19">
        <v>11060.539740280805</v>
      </c>
    </row>
    <row r="30" spans="1:6" s="14" customFormat="1" ht="19.95" customHeight="1">
      <c r="A30" s="15" t="s">
        <v>67</v>
      </c>
      <c r="B30" s="15" t="s">
        <v>68</v>
      </c>
      <c r="C30" s="16"/>
      <c r="D30" s="17">
        <v>119</v>
      </c>
      <c r="E30" s="18" t="s">
        <v>22</v>
      </c>
      <c r="F30" s="19">
        <v>12233.6272884924</v>
      </c>
    </row>
    <row r="31" spans="1:6" s="14" customFormat="1" ht="19.95" customHeight="1">
      <c r="A31" s="15" t="s">
        <v>69</v>
      </c>
      <c r="B31" s="15" t="s">
        <v>70</v>
      </c>
      <c r="C31" s="16"/>
      <c r="D31" s="17">
        <v>144</v>
      </c>
      <c r="E31" s="18" t="s">
        <v>27</v>
      </c>
      <c r="F31" s="19">
        <v>15361.860750390002</v>
      </c>
    </row>
    <row r="32" spans="1:6" s="14" customFormat="1" ht="19.95" customHeight="1">
      <c r="A32" s="15" t="s">
        <v>71</v>
      </c>
      <c r="B32" s="15" t="s">
        <v>72</v>
      </c>
      <c r="C32" s="16"/>
      <c r="D32" s="17">
        <v>178</v>
      </c>
      <c r="E32" s="18" t="s">
        <v>30</v>
      </c>
      <c r="F32" s="19">
        <v>15920.473868586003</v>
      </c>
    </row>
    <row r="33" spans="1:6" s="14" customFormat="1" ht="19.95" customHeight="1">
      <c r="A33" s="15" t="s">
        <v>73</v>
      </c>
      <c r="B33" s="15" t="s">
        <v>74</v>
      </c>
      <c r="C33" s="16"/>
      <c r="D33" s="17">
        <v>212</v>
      </c>
      <c r="E33" s="18" t="s">
        <v>27</v>
      </c>
      <c r="F33" s="19">
        <v>16534.948298601601</v>
      </c>
    </row>
    <row r="34" spans="1:6" s="14" customFormat="1" ht="19.95" customHeight="1">
      <c r="A34" s="15" t="s">
        <v>75</v>
      </c>
      <c r="B34" s="15" t="s">
        <v>76</v>
      </c>
      <c r="C34" s="16"/>
      <c r="D34" s="17">
        <v>297</v>
      </c>
      <c r="E34" s="18" t="s">
        <v>30</v>
      </c>
      <c r="F34" s="19">
        <v>17205.284040436807</v>
      </c>
    </row>
    <row r="35" spans="1:6" s="14" customFormat="1" ht="19.95" customHeight="1">
      <c r="A35" s="15" t="s">
        <v>77</v>
      </c>
      <c r="B35" s="15" t="s">
        <v>78</v>
      </c>
      <c r="C35" s="16"/>
      <c r="D35" s="17">
        <v>476</v>
      </c>
      <c r="E35" s="18" t="s">
        <v>37</v>
      </c>
      <c r="F35" s="19">
        <v>21059.714555989198</v>
      </c>
    </row>
    <row r="36" spans="1:6" s="14" customFormat="1" ht="19.95" customHeight="1">
      <c r="A36" s="15" t="s">
        <v>79</v>
      </c>
      <c r="B36" s="15" t="s">
        <v>80</v>
      </c>
      <c r="C36" s="16"/>
      <c r="D36" s="17">
        <v>545</v>
      </c>
      <c r="E36" s="18" t="s">
        <v>40</v>
      </c>
      <c r="F36" s="19">
        <v>24970.006383361204</v>
      </c>
    </row>
    <row r="37" spans="1:6" s="14" customFormat="1" ht="19.95" customHeight="1">
      <c r="A37" s="15" t="s">
        <v>81</v>
      </c>
      <c r="B37" s="15" t="s">
        <v>82</v>
      </c>
      <c r="C37" s="16"/>
      <c r="D37" s="17">
        <v>765</v>
      </c>
      <c r="E37" s="18" t="s">
        <v>43</v>
      </c>
      <c r="F37" s="19">
        <v>35136.765134528403</v>
      </c>
    </row>
    <row r="38" spans="1:6" s="14" customFormat="1" ht="19.95" customHeight="1">
      <c r="A38" s="15" t="s">
        <v>83</v>
      </c>
      <c r="B38" s="15" t="s">
        <v>84</v>
      </c>
      <c r="C38" s="16"/>
      <c r="D38" s="17">
        <v>1189</v>
      </c>
      <c r="E38" s="18" t="s">
        <v>43</v>
      </c>
      <c r="F38" s="19">
        <v>42287.013047437198</v>
      </c>
    </row>
    <row r="39" spans="1:6" s="14" customFormat="1" ht="19.95" customHeight="1">
      <c r="A39" s="15" t="s">
        <v>85</v>
      </c>
      <c r="B39" s="15" t="s">
        <v>86</v>
      </c>
      <c r="C39" s="16"/>
      <c r="D39" s="17">
        <v>1444</v>
      </c>
      <c r="E39" s="18" t="s">
        <v>48</v>
      </c>
      <c r="F39" s="19">
        <v>45247.662573875998</v>
      </c>
    </row>
    <row r="40" spans="1:6" s="14" customFormat="1" ht="19.95" customHeight="1">
      <c r="A40" s="15" t="s">
        <v>87</v>
      </c>
      <c r="B40" s="15" t="s">
        <v>88</v>
      </c>
      <c r="C40" s="16"/>
      <c r="D40" s="17">
        <v>1529</v>
      </c>
      <c r="E40" s="18" t="s">
        <v>51</v>
      </c>
      <c r="F40" s="19">
        <v>51671.713433130011</v>
      </c>
    </row>
    <row r="41" spans="1:6" s="14" customFormat="1" ht="19.95" customHeight="1">
      <c r="A41" s="15" t="s">
        <v>89</v>
      </c>
      <c r="B41" s="15" t="s">
        <v>90</v>
      </c>
      <c r="C41" s="16"/>
      <c r="D41" s="17">
        <v>2125</v>
      </c>
      <c r="E41" s="18" t="s">
        <v>51</v>
      </c>
      <c r="F41" s="19">
        <v>62955.698420689223</v>
      </c>
    </row>
    <row r="42" spans="1:6" s="14" customFormat="1" ht="19.95" customHeight="1">
      <c r="A42" s="15" t="s">
        <v>91</v>
      </c>
      <c r="B42" s="15" t="s">
        <v>92</v>
      </c>
      <c r="C42" s="16"/>
      <c r="D42" s="17">
        <v>2550</v>
      </c>
      <c r="E42" s="18" t="s">
        <v>51</v>
      </c>
      <c r="F42" s="19">
        <v>85020.916589431232</v>
      </c>
    </row>
    <row r="43" spans="1:6" s="14" customFormat="1" ht="19.95" customHeight="1">
      <c r="A43" s="20" t="s">
        <v>93</v>
      </c>
      <c r="B43" s="20" t="s">
        <v>94</v>
      </c>
      <c r="C43" s="21" t="s">
        <v>95</v>
      </c>
      <c r="D43" s="22">
        <v>10</v>
      </c>
      <c r="E43" s="23" t="s">
        <v>11</v>
      </c>
      <c r="F43" s="24">
        <v>6982.6639774499999</v>
      </c>
    </row>
    <row r="44" spans="1:6" s="14" customFormat="1" ht="19.95" customHeight="1">
      <c r="A44" s="20" t="s">
        <v>96</v>
      </c>
      <c r="B44" s="20" t="s">
        <v>97</v>
      </c>
      <c r="C44" s="21"/>
      <c r="D44" s="22">
        <v>25</v>
      </c>
      <c r="E44" s="23" t="s">
        <v>14</v>
      </c>
      <c r="F44" s="24">
        <v>7317.831848367603</v>
      </c>
    </row>
    <row r="45" spans="1:6" s="14" customFormat="1" ht="19.95" customHeight="1">
      <c r="A45" s="20" t="s">
        <v>98</v>
      </c>
      <c r="B45" s="20" t="s">
        <v>99</v>
      </c>
      <c r="C45" s="21"/>
      <c r="D45" s="22">
        <v>42</v>
      </c>
      <c r="E45" s="23" t="s">
        <v>14</v>
      </c>
      <c r="F45" s="24">
        <v>9608.1456329712018</v>
      </c>
    </row>
    <row r="46" spans="1:6" s="14" customFormat="1" ht="19.95" customHeight="1">
      <c r="A46" s="20" t="s">
        <v>100</v>
      </c>
      <c r="B46" s="20" t="s">
        <v>101</v>
      </c>
      <c r="C46" s="21"/>
      <c r="D46" s="22">
        <v>54</v>
      </c>
      <c r="E46" s="23" t="s">
        <v>19</v>
      </c>
      <c r="F46" s="24">
        <v>10278.481374806401</v>
      </c>
    </row>
    <row r="47" spans="1:6" s="14" customFormat="1" ht="19.95" customHeight="1">
      <c r="A47" s="20" t="s">
        <v>102</v>
      </c>
      <c r="B47" s="20" t="s">
        <v>103</v>
      </c>
      <c r="C47" s="21"/>
      <c r="D47" s="22">
        <v>85</v>
      </c>
      <c r="E47" s="23" t="s">
        <v>22</v>
      </c>
      <c r="F47" s="24">
        <v>11060.539740280805</v>
      </c>
    </row>
    <row r="48" spans="1:6" s="14" customFormat="1" ht="19.95" customHeight="1">
      <c r="A48" s="20" t="s">
        <v>104</v>
      </c>
      <c r="B48" s="20" t="s">
        <v>105</v>
      </c>
      <c r="C48" s="21"/>
      <c r="D48" s="22">
        <v>119</v>
      </c>
      <c r="E48" s="23" t="s">
        <v>22</v>
      </c>
      <c r="F48" s="24">
        <v>12233.6272884924</v>
      </c>
    </row>
    <row r="49" spans="1:6" s="14" customFormat="1" ht="19.95" customHeight="1">
      <c r="A49" s="20" t="s">
        <v>106</v>
      </c>
      <c r="B49" s="20" t="s">
        <v>107</v>
      </c>
      <c r="C49" s="21"/>
      <c r="D49" s="22">
        <v>144</v>
      </c>
      <c r="E49" s="23" t="s">
        <v>27</v>
      </c>
      <c r="F49" s="24">
        <v>15361.860750390002</v>
      </c>
    </row>
    <row r="50" spans="1:6" s="14" customFormat="1" ht="19.95" customHeight="1">
      <c r="A50" s="20" t="s">
        <v>108</v>
      </c>
      <c r="B50" s="20" t="s">
        <v>109</v>
      </c>
      <c r="C50" s="21"/>
      <c r="D50" s="22">
        <v>178</v>
      </c>
      <c r="E50" s="23" t="s">
        <v>30</v>
      </c>
      <c r="F50" s="24">
        <v>15920.473868586003</v>
      </c>
    </row>
    <row r="51" spans="1:6" s="14" customFormat="1" ht="19.95" customHeight="1">
      <c r="A51" s="20" t="s">
        <v>110</v>
      </c>
      <c r="B51" s="20" t="s">
        <v>111</v>
      </c>
      <c r="C51" s="21"/>
      <c r="D51" s="22">
        <v>212</v>
      </c>
      <c r="E51" s="23" t="s">
        <v>27</v>
      </c>
      <c r="F51" s="24">
        <v>16534.948298601601</v>
      </c>
    </row>
    <row r="52" spans="1:6" s="14" customFormat="1" ht="19.95" customHeight="1">
      <c r="A52" s="20" t="s">
        <v>112</v>
      </c>
      <c r="B52" s="20" t="s">
        <v>113</v>
      </c>
      <c r="C52" s="21"/>
      <c r="D52" s="22">
        <v>297</v>
      </c>
      <c r="E52" s="23" t="s">
        <v>30</v>
      </c>
      <c r="F52" s="24">
        <v>17205.284040436807</v>
      </c>
    </row>
    <row r="53" spans="1:6" s="14" customFormat="1" ht="19.95" customHeight="1">
      <c r="A53" s="20" t="s">
        <v>114</v>
      </c>
      <c r="B53" s="20" t="s">
        <v>115</v>
      </c>
      <c r="C53" s="21"/>
      <c r="D53" s="22">
        <v>476</v>
      </c>
      <c r="E53" s="23" t="s">
        <v>37</v>
      </c>
      <c r="F53" s="24">
        <v>21059.714555989198</v>
      </c>
    </row>
    <row r="54" spans="1:6" s="14" customFormat="1" ht="19.95" customHeight="1">
      <c r="A54" s="20" t="s">
        <v>116</v>
      </c>
      <c r="B54" s="20" t="s">
        <v>117</v>
      </c>
      <c r="C54" s="21"/>
      <c r="D54" s="22">
        <v>545</v>
      </c>
      <c r="E54" s="23" t="s">
        <v>40</v>
      </c>
      <c r="F54" s="24">
        <v>24970.006383361204</v>
      </c>
    </row>
    <row r="55" spans="1:6" s="14" customFormat="1" ht="19.95" customHeight="1">
      <c r="A55" s="20" t="s">
        <v>118</v>
      </c>
      <c r="B55" s="20" t="s">
        <v>119</v>
      </c>
      <c r="C55" s="21"/>
      <c r="D55" s="22">
        <v>765</v>
      </c>
      <c r="E55" s="23" t="s">
        <v>43</v>
      </c>
      <c r="F55" s="24">
        <v>35136.765134528403</v>
      </c>
    </row>
    <row r="56" spans="1:6" s="14" customFormat="1" ht="19.95" customHeight="1">
      <c r="A56" s="20" t="s">
        <v>120</v>
      </c>
      <c r="B56" s="20" t="s">
        <v>121</v>
      </c>
      <c r="C56" s="21"/>
      <c r="D56" s="22">
        <v>1189</v>
      </c>
      <c r="E56" s="23" t="s">
        <v>43</v>
      </c>
      <c r="F56" s="24">
        <v>42287.013047437198</v>
      </c>
    </row>
    <row r="57" spans="1:6" s="14" customFormat="1" ht="19.95" customHeight="1">
      <c r="A57" s="20" t="s">
        <v>122</v>
      </c>
      <c r="B57" s="20" t="s">
        <v>123</v>
      </c>
      <c r="C57" s="21"/>
      <c r="D57" s="22">
        <v>1444</v>
      </c>
      <c r="E57" s="23" t="s">
        <v>48</v>
      </c>
      <c r="F57" s="24">
        <v>45247.662573875998</v>
      </c>
    </row>
    <row r="58" spans="1:6" s="14" customFormat="1" ht="19.95" customHeight="1">
      <c r="A58" s="20" t="s">
        <v>124</v>
      </c>
      <c r="B58" s="20" t="s">
        <v>125</v>
      </c>
      <c r="C58" s="21"/>
      <c r="D58" s="22">
        <v>1529</v>
      </c>
      <c r="E58" s="23" t="s">
        <v>51</v>
      </c>
      <c r="F58" s="24">
        <v>51671.713433130011</v>
      </c>
    </row>
    <row r="59" spans="1:6" s="14" customFormat="1" ht="19.95" customHeight="1">
      <c r="A59" s="20" t="s">
        <v>126</v>
      </c>
      <c r="B59" s="20" t="s">
        <v>127</v>
      </c>
      <c r="C59" s="21"/>
      <c r="D59" s="22">
        <v>2125</v>
      </c>
      <c r="E59" s="23" t="s">
        <v>51</v>
      </c>
      <c r="F59" s="24">
        <v>62955.698420689223</v>
      </c>
    </row>
    <row r="60" spans="1:6" s="14" customFormat="1" ht="19.95" customHeight="1">
      <c r="A60" s="20" t="s">
        <v>128</v>
      </c>
      <c r="B60" s="20" t="s">
        <v>129</v>
      </c>
      <c r="C60" s="21"/>
      <c r="D60" s="22">
        <v>2550</v>
      </c>
      <c r="E60" s="23" t="s">
        <v>51</v>
      </c>
      <c r="F60" s="24">
        <v>85020.916589431232</v>
      </c>
    </row>
    <row r="61" spans="1:6" s="14" customFormat="1" ht="19.95" customHeight="1">
      <c r="A61" s="15" t="s">
        <v>130</v>
      </c>
      <c r="B61" s="15" t="s">
        <v>131</v>
      </c>
      <c r="C61" s="16" t="s">
        <v>132</v>
      </c>
      <c r="D61" s="17">
        <v>10</v>
      </c>
      <c r="E61" s="18" t="s">
        <v>11</v>
      </c>
      <c r="F61" s="19">
        <v>6982.6639774499999</v>
      </c>
    </row>
    <row r="62" spans="1:6" s="14" customFormat="1" ht="19.95" customHeight="1">
      <c r="A62" s="15" t="s">
        <v>133</v>
      </c>
      <c r="B62" s="15" t="s">
        <v>134</v>
      </c>
      <c r="C62" s="16"/>
      <c r="D62" s="17">
        <v>25</v>
      </c>
      <c r="E62" s="18" t="s">
        <v>14</v>
      </c>
      <c r="F62" s="19">
        <v>7317.831848367603</v>
      </c>
    </row>
    <row r="63" spans="1:6" s="14" customFormat="1" ht="19.95" customHeight="1">
      <c r="A63" s="15" t="s">
        <v>135</v>
      </c>
      <c r="B63" s="15" t="s">
        <v>136</v>
      </c>
      <c r="C63" s="16"/>
      <c r="D63" s="17">
        <v>42</v>
      </c>
      <c r="E63" s="18" t="s">
        <v>14</v>
      </c>
      <c r="F63" s="19">
        <v>9608.1456329712018</v>
      </c>
    </row>
    <row r="64" spans="1:6" s="14" customFormat="1" ht="19.95" customHeight="1">
      <c r="A64" s="15" t="s">
        <v>137</v>
      </c>
      <c r="B64" s="15" t="s">
        <v>138</v>
      </c>
      <c r="C64" s="16"/>
      <c r="D64" s="17">
        <v>54</v>
      </c>
      <c r="E64" s="18" t="s">
        <v>19</v>
      </c>
      <c r="F64" s="19">
        <v>10278.481374806401</v>
      </c>
    </row>
    <row r="65" spans="1:6" s="14" customFormat="1" ht="19.95" customHeight="1">
      <c r="A65" s="15" t="s">
        <v>139</v>
      </c>
      <c r="B65" s="15" t="s">
        <v>140</v>
      </c>
      <c r="C65" s="16"/>
      <c r="D65" s="17">
        <v>85</v>
      </c>
      <c r="E65" s="18" t="s">
        <v>22</v>
      </c>
      <c r="F65" s="19">
        <v>11060.539740280805</v>
      </c>
    </row>
    <row r="66" spans="1:6" s="14" customFormat="1" ht="19.95" customHeight="1">
      <c r="A66" s="15" t="s">
        <v>141</v>
      </c>
      <c r="B66" s="15" t="s">
        <v>142</v>
      </c>
      <c r="C66" s="16"/>
      <c r="D66" s="17">
        <v>119</v>
      </c>
      <c r="E66" s="18" t="s">
        <v>22</v>
      </c>
      <c r="F66" s="19">
        <v>12233.6272884924</v>
      </c>
    </row>
    <row r="67" spans="1:6" s="14" customFormat="1" ht="19.95" customHeight="1">
      <c r="A67" s="15" t="s">
        <v>143</v>
      </c>
      <c r="B67" s="15" t="s">
        <v>144</v>
      </c>
      <c r="C67" s="16"/>
      <c r="D67" s="17">
        <v>144</v>
      </c>
      <c r="E67" s="18" t="s">
        <v>27</v>
      </c>
      <c r="F67" s="19">
        <v>15361.860750390002</v>
      </c>
    </row>
    <row r="68" spans="1:6" s="14" customFormat="1" ht="19.95" customHeight="1">
      <c r="A68" s="15" t="s">
        <v>145</v>
      </c>
      <c r="B68" s="15" t="s">
        <v>146</v>
      </c>
      <c r="C68" s="16"/>
      <c r="D68" s="17">
        <v>178</v>
      </c>
      <c r="E68" s="18" t="s">
        <v>30</v>
      </c>
      <c r="F68" s="19">
        <v>15920.473868586003</v>
      </c>
    </row>
    <row r="69" spans="1:6" s="14" customFormat="1" ht="19.95" customHeight="1">
      <c r="A69" s="15" t="s">
        <v>147</v>
      </c>
      <c r="B69" s="15" t="s">
        <v>148</v>
      </c>
      <c r="C69" s="16"/>
      <c r="D69" s="17">
        <v>212</v>
      </c>
      <c r="E69" s="18" t="s">
        <v>27</v>
      </c>
      <c r="F69" s="19">
        <v>16534.948298601601</v>
      </c>
    </row>
    <row r="70" spans="1:6" s="14" customFormat="1" ht="19.95" customHeight="1">
      <c r="A70" s="15" t="s">
        <v>149</v>
      </c>
      <c r="B70" s="15" t="s">
        <v>150</v>
      </c>
      <c r="C70" s="16"/>
      <c r="D70" s="17">
        <v>297</v>
      </c>
      <c r="E70" s="18" t="s">
        <v>30</v>
      </c>
      <c r="F70" s="19">
        <v>17205.284040436807</v>
      </c>
    </row>
    <row r="71" spans="1:6" s="14" customFormat="1" ht="19.95" customHeight="1">
      <c r="A71" s="15" t="s">
        <v>151</v>
      </c>
      <c r="B71" s="15" t="s">
        <v>152</v>
      </c>
      <c r="C71" s="16"/>
      <c r="D71" s="17">
        <v>476</v>
      </c>
      <c r="E71" s="18" t="s">
        <v>37</v>
      </c>
      <c r="F71" s="19">
        <v>21059.714555989198</v>
      </c>
    </row>
    <row r="72" spans="1:6" s="14" customFormat="1" ht="19.95" customHeight="1">
      <c r="A72" s="15" t="s">
        <v>153</v>
      </c>
      <c r="B72" s="15" t="s">
        <v>154</v>
      </c>
      <c r="C72" s="16"/>
      <c r="D72" s="17">
        <v>545</v>
      </c>
      <c r="E72" s="18" t="s">
        <v>40</v>
      </c>
      <c r="F72" s="19">
        <v>24970.006383361204</v>
      </c>
    </row>
    <row r="73" spans="1:6" s="14" customFormat="1" ht="19.95" customHeight="1">
      <c r="A73" s="15" t="s">
        <v>155</v>
      </c>
      <c r="B73" s="15" t="s">
        <v>156</v>
      </c>
      <c r="C73" s="16"/>
      <c r="D73" s="17">
        <v>765</v>
      </c>
      <c r="E73" s="18" t="s">
        <v>43</v>
      </c>
      <c r="F73" s="19">
        <v>35136.765134528403</v>
      </c>
    </row>
    <row r="74" spans="1:6" s="14" customFormat="1" ht="19.95" customHeight="1">
      <c r="A74" s="15" t="s">
        <v>157</v>
      </c>
      <c r="B74" s="15" t="s">
        <v>158</v>
      </c>
      <c r="C74" s="16"/>
      <c r="D74" s="17">
        <v>1189</v>
      </c>
      <c r="E74" s="18" t="s">
        <v>43</v>
      </c>
      <c r="F74" s="19">
        <v>42287.013047437198</v>
      </c>
    </row>
    <row r="75" spans="1:6" s="14" customFormat="1" ht="19.95" customHeight="1">
      <c r="A75" s="15" t="s">
        <v>159</v>
      </c>
      <c r="B75" s="15" t="s">
        <v>160</v>
      </c>
      <c r="C75" s="16"/>
      <c r="D75" s="17">
        <v>1444</v>
      </c>
      <c r="E75" s="18" t="s">
        <v>48</v>
      </c>
      <c r="F75" s="19">
        <v>45247.662573875998</v>
      </c>
    </row>
    <row r="76" spans="1:6" s="14" customFormat="1" ht="19.95" customHeight="1">
      <c r="A76" s="15" t="s">
        <v>161</v>
      </c>
      <c r="B76" s="15" t="s">
        <v>162</v>
      </c>
      <c r="C76" s="16"/>
      <c r="D76" s="17">
        <v>1529</v>
      </c>
      <c r="E76" s="18" t="s">
        <v>51</v>
      </c>
      <c r="F76" s="19">
        <v>51671.713433130011</v>
      </c>
    </row>
    <row r="77" spans="1:6" s="14" customFormat="1" ht="19.95" customHeight="1">
      <c r="A77" s="15" t="s">
        <v>163</v>
      </c>
      <c r="B77" s="15" t="s">
        <v>164</v>
      </c>
      <c r="C77" s="16"/>
      <c r="D77" s="17">
        <v>2125</v>
      </c>
      <c r="E77" s="18" t="s">
        <v>51</v>
      </c>
      <c r="F77" s="19">
        <v>62955.698420689223</v>
      </c>
    </row>
    <row r="78" spans="1:6" s="14" customFormat="1" ht="19.95" customHeight="1">
      <c r="A78" s="15" t="s">
        <v>165</v>
      </c>
      <c r="B78" s="15" t="s">
        <v>166</v>
      </c>
      <c r="C78" s="16"/>
      <c r="D78" s="17">
        <v>2550</v>
      </c>
      <c r="E78" s="18" t="s">
        <v>51</v>
      </c>
      <c r="F78" s="19">
        <v>85020.916589431232</v>
      </c>
    </row>
    <row r="79" spans="1:6" s="14" customFormat="1" ht="19.95" customHeight="1">
      <c r="A79" s="20" t="s">
        <v>167</v>
      </c>
      <c r="B79" s="20" t="s">
        <v>168</v>
      </c>
      <c r="C79" s="21" t="s">
        <v>169</v>
      </c>
      <c r="D79" s="22">
        <v>10</v>
      </c>
      <c r="E79" s="23" t="s">
        <v>11</v>
      </c>
      <c r="F79" s="24">
        <v>6982.6639774499999</v>
      </c>
    </row>
    <row r="80" spans="1:6" s="14" customFormat="1" ht="19.95" customHeight="1">
      <c r="A80" s="20" t="s">
        <v>170</v>
      </c>
      <c r="B80" s="20" t="s">
        <v>171</v>
      </c>
      <c r="C80" s="21"/>
      <c r="D80" s="22">
        <v>25</v>
      </c>
      <c r="E80" s="23" t="s">
        <v>14</v>
      </c>
      <c r="F80" s="24">
        <v>7317.831848367603</v>
      </c>
    </row>
    <row r="81" spans="1:6" s="14" customFormat="1" ht="19.95" customHeight="1">
      <c r="A81" s="20" t="s">
        <v>172</v>
      </c>
      <c r="B81" s="20" t="s">
        <v>173</v>
      </c>
      <c r="C81" s="21"/>
      <c r="D81" s="22">
        <v>42</v>
      </c>
      <c r="E81" s="23" t="s">
        <v>14</v>
      </c>
      <c r="F81" s="24">
        <v>9608.1456329712018</v>
      </c>
    </row>
    <row r="82" spans="1:6" s="14" customFormat="1" ht="19.95" customHeight="1">
      <c r="A82" s="20" t="s">
        <v>174</v>
      </c>
      <c r="B82" s="20" t="s">
        <v>175</v>
      </c>
      <c r="C82" s="21"/>
      <c r="D82" s="22">
        <v>54</v>
      </c>
      <c r="E82" s="23" t="s">
        <v>19</v>
      </c>
      <c r="F82" s="24">
        <v>10278.481374806401</v>
      </c>
    </row>
    <row r="83" spans="1:6" s="14" customFormat="1" ht="19.95" customHeight="1">
      <c r="A83" s="20" t="s">
        <v>176</v>
      </c>
      <c r="B83" s="20" t="s">
        <v>177</v>
      </c>
      <c r="C83" s="21"/>
      <c r="D83" s="22">
        <v>85</v>
      </c>
      <c r="E83" s="23" t="s">
        <v>22</v>
      </c>
      <c r="F83" s="24">
        <v>11060.539740280805</v>
      </c>
    </row>
    <row r="84" spans="1:6" s="14" customFormat="1" ht="19.95" customHeight="1">
      <c r="A84" s="20" t="s">
        <v>178</v>
      </c>
      <c r="B84" s="20" t="s">
        <v>179</v>
      </c>
      <c r="C84" s="21"/>
      <c r="D84" s="22">
        <v>119</v>
      </c>
      <c r="E84" s="23" t="s">
        <v>22</v>
      </c>
      <c r="F84" s="24">
        <v>12233.6272884924</v>
      </c>
    </row>
    <row r="85" spans="1:6" s="14" customFormat="1" ht="19.95" customHeight="1">
      <c r="A85" s="20" t="s">
        <v>180</v>
      </c>
      <c r="B85" s="20" t="s">
        <v>181</v>
      </c>
      <c r="C85" s="21"/>
      <c r="D85" s="22">
        <v>144</v>
      </c>
      <c r="E85" s="23" t="s">
        <v>27</v>
      </c>
      <c r="F85" s="24">
        <v>15361.860750390002</v>
      </c>
    </row>
    <row r="86" spans="1:6" s="14" customFormat="1" ht="19.95" customHeight="1">
      <c r="A86" s="20" t="s">
        <v>182</v>
      </c>
      <c r="B86" s="20" t="s">
        <v>183</v>
      </c>
      <c r="C86" s="21"/>
      <c r="D86" s="22">
        <v>178</v>
      </c>
      <c r="E86" s="23" t="s">
        <v>30</v>
      </c>
      <c r="F86" s="24">
        <v>15920.473868586003</v>
      </c>
    </row>
    <row r="87" spans="1:6" s="14" customFormat="1" ht="19.95" customHeight="1">
      <c r="A87" s="20" t="s">
        <v>184</v>
      </c>
      <c r="B87" s="20" t="s">
        <v>185</v>
      </c>
      <c r="C87" s="21"/>
      <c r="D87" s="22">
        <v>212</v>
      </c>
      <c r="E87" s="23" t="s">
        <v>27</v>
      </c>
      <c r="F87" s="24">
        <v>16534.948298601601</v>
      </c>
    </row>
    <row r="88" spans="1:6" s="14" customFormat="1" ht="19.95" customHeight="1">
      <c r="A88" s="20" t="s">
        <v>186</v>
      </c>
      <c r="B88" s="20" t="s">
        <v>187</v>
      </c>
      <c r="C88" s="21"/>
      <c r="D88" s="22">
        <v>297</v>
      </c>
      <c r="E88" s="23" t="s">
        <v>30</v>
      </c>
      <c r="F88" s="24">
        <v>17205.284040436807</v>
      </c>
    </row>
    <row r="89" spans="1:6" s="14" customFormat="1" ht="19.95" customHeight="1">
      <c r="A89" s="20" t="s">
        <v>188</v>
      </c>
      <c r="B89" s="20" t="s">
        <v>189</v>
      </c>
      <c r="C89" s="21"/>
      <c r="D89" s="22">
        <v>476</v>
      </c>
      <c r="E89" s="23" t="s">
        <v>37</v>
      </c>
      <c r="F89" s="24">
        <v>21059.714555989198</v>
      </c>
    </row>
    <row r="90" spans="1:6" s="14" customFormat="1" ht="19.95" customHeight="1">
      <c r="A90" s="20" t="s">
        <v>190</v>
      </c>
      <c r="B90" s="20" t="s">
        <v>191</v>
      </c>
      <c r="C90" s="21"/>
      <c r="D90" s="22">
        <v>545</v>
      </c>
      <c r="E90" s="23" t="s">
        <v>40</v>
      </c>
      <c r="F90" s="24">
        <v>24970.006383361204</v>
      </c>
    </row>
    <row r="91" spans="1:6" s="14" customFormat="1" ht="19.95" customHeight="1">
      <c r="A91" s="20" t="s">
        <v>192</v>
      </c>
      <c r="B91" s="20" t="s">
        <v>193</v>
      </c>
      <c r="C91" s="21"/>
      <c r="D91" s="22">
        <v>765</v>
      </c>
      <c r="E91" s="23" t="s">
        <v>43</v>
      </c>
      <c r="F91" s="24">
        <v>35136.765134528403</v>
      </c>
    </row>
    <row r="92" spans="1:6" s="14" customFormat="1" ht="19.95" customHeight="1">
      <c r="A92" s="20" t="s">
        <v>194</v>
      </c>
      <c r="B92" s="20" t="s">
        <v>195</v>
      </c>
      <c r="C92" s="21"/>
      <c r="D92" s="22">
        <v>1189</v>
      </c>
      <c r="E92" s="23" t="s">
        <v>43</v>
      </c>
      <c r="F92" s="24">
        <v>42287.013047437198</v>
      </c>
    </row>
    <row r="93" spans="1:6" s="14" customFormat="1" ht="19.95" customHeight="1">
      <c r="A93" s="20" t="s">
        <v>196</v>
      </c>
      <c r="B93" s="20" t="s">
        <v>197</v>
      </c>
      <c r="C93" s="21"/>
      <c r="D93" s="22">
        <v>1444</v>
      </c>
      <c r="E93" s="23" t="s">
        <v>48</v>
      </c>
      <c r="F93" s="24">
        <v>45247.662573875998</v>
      </c>
    </row>
    <row r="94" spans="1:6" s="14" customFormat="1" ht="19.95" customHeight="1">
      <c r="A94" s="20" t="s">
        <v>198</v>
      </c>
      <c r="B94" s="20" t="s">
        <v>199</v>
      </c>
      <c r="C94" s="21"/>
      <c r="D94" s="22">
        <v>1529</v>
      </c>
      <c r="E94" s="23" t="s">
        <v>51</v>
      </c>
      <c r="F94" s="24">
        <v>51671.713433130011</v>
      </c>
    </row>
    <row r="95" spans="1:6" s="14" customFormat="1" ht="19.95" customHeight="1">
      <c r="A95" s="20" t="s">
        <v>200</v>
      </c>
      <c r="B95" s="20" t="s">
        <v>201</v>
      </c>
      <c r="C95" s="21"/>
      <c r="D95" s="22">
        <v>2125</v>
      </c>
      <c r="E95" s="23" t="s">
        <v>51</v>
      </c>
      <c r="F95" s="24">
        <v>62955.698420689223</v>
      </c>
    </row>
    <row r="96" spans="1:6" s="14" customFormat="1" ht="19.95" customHeight="1">
      <c r="A96" s="20" t="s">
        <v>202</v>
      </c>
      <c r="B96" s="20" t="s">
        <v>203</v>
      </c>
      <c r="C96" s="21"/>
      <c r="D96" s="22">
        <v>2550</v>
      </c>
      <c r="E96" s="23" t="s">
        <v>51</v>
      </c>
      <c r="F96" s="24">
        <v>85020.916589431232</v>
      </c>
    </row>
    <row r="97" spans="1:6" s="14" customFormat="1" ht="19.95" customHeight="1">
      <c r="A97" s="25" t="s">
        <v>204</v>
      </c>
      <c r="B97" s="25" t="s">
        <v>205</v>
      </c>
      <c r="C97" s="26" t="s">
        <v>206</v>
      </c>
      <c r="D97" s="27">
        <v>10</v>
      </c>
      <c r="E97" s="28" t="s">
        <v>11</v>
      </c>
      <c r="F97" s="29">
        <v>6982.6639774499999</v>
      </c>
    </row>
    <row r="98" spans="1:6" s="14" customFormat="1" ht="19.95" customHeight="1">
      <c r="A98" s="25" t="s">
        <v>207</v>
      </c>
      <c r="B98" s="25" t="s">
        <v>208</v>
      </c>
      <c r="C98" s="26"/>
      <c r="D98" s="27">
        <v>25</v>
      </c>
      <c r="E98" s="28" t="s">
        <v>14</v>
      </c>
      <c r="F98" s="29">
        <v>7317.831848367603</v>
      </c>
    </row>
    <row r="99" spans="1:6" s="14" customFormat="1" ht="19.95" customHeight="1">
      <c r="A99" s="25" t="s">
        <v>209</v>
      </c>
      <c r="B99" s="25" t="s">
        <v>210</v>
      </c>
      <c r="C99" s="26"/>
      <c r="D99" s="27">
        <v>42</v>
      </c>
      <c r="E99" s="28" t="s">
        <v>14</v>
      </c>
      <c r="F99" s="29">
        <v>8490.9193965792019</v>
      </c>
    </row>
    <row r="100" spans="1:6" s="14" customFormat="1" ht="19.95" customHeight="1">
      <c r="A100" s="25" t="s">
        <v>211</v>
      </c>
      <c r="B100" s="25" t="s">
        <v>212</v>
      </c>
      <c r="C100" s="26"/>
      <c r="D100" s="27">
        <v>54</v>
      </c>
      <c r="E100" s="28" t="s">
        <v>19</v>
      </c>
      <c r="F100" s="29">
        <v>9161.2551384144026</v>
      </c>
    </row>
    <row r="101" spans="1:6" s="14" customFormat="1" ht="19.95" customHeight="1">
      <c r="A101" s="25" t="s">
        <v>213</v>
      </c>
      <c r="B101" s="25" t="s">
        <v>214</v>
      </c>
      <c r="C101" s="26"/>
      <c r="D101" s="27">
        <v>85</v>
      </c>
      <c r="E101" s="28" t="s">
        <v>22</v>
      </c>
      <c r="F101" s="29">
        <v>9943.3135038888013</v>
      </c>
    </row>
    <row r="102" spans="1:6" s="14" customFormat="1" ht="19.95" customHeight="1">
      <c r="A102" s="25" t="s">
        <v>215</v>
      </c>
      <c r="B102" s="25" t="s">
        <v>216</v>
      </c>
      <c r="C102" s="26"/>
      <c r="D102" s="27">
        <v>119</v>
      </c>
      <c r="E102" s="28" t="s">
        <v>22</v>
      </c>
      <c r="F102" s="29">
        <v>11116.401052100402</v>
      </c>
    </row>
    <row r="103" spans="1:6" s="14" customFormat="1" ht="19.95" customHeight="1">
      <c r="A103" s="25" t="s">
        <v>217</v>
      </c>
      <c r="B103" s="25" t="s">
        <v>218</v>
      </c>
      <c r="C103" s="26"/>
      <c r="D103" s="27">
        <v>144</v>
      </c>
      <c r="E103" s="28" t="s">
        <v>27</v>
      </c>
      <c r="F103" s="29">
        <v>14244.634513998006</v>
      </c>
    </row>
    <row r="104" spans="1:6" s="14" customFormat="1" ht="19.95" customHeight="1">
      <c r="A104" s="25" t="s">
        <v>219</v>
      </c>
      <c r="B104" s="25" t="s">
        <v>220</v>
      </c>
      <c r="C104" s="26"/>
      <c r="D104" s="27">
        <v>178</v>
      </c>
      <c r="E104" s="28" t="s">
        <v>30</v>
      </c>
      <c r="F104" s="29">
        <v>14803.247632194001</v>
      </c>
    </row>
    <row r="105" spans="1:6" s="14" customFormat="1" ht="19.95" customHeight="1">
      <c r="A105" s="25" t="s">
        <v>221</v>
      </c>
      <c r="B105" s="25" t="s">
        <v>222</v>
      </c>
      <c r="C105" s="26"/>
      <c r="D105" s="27">
        <v>212</v>
      </c>
      <c r="E105" s="28" t="s">
        <v>27</v>
      </c>
      <c r="F105" s="29">
        <v>15417.722062209601</v>
      </c>
    </row>
    <row r="106" spans="1:6" s="14" customFormat="1" ht="19.95" customHeight="1">
      <c r="A106" s="25" t="s">
        <v>223</v>
      </c>
      <c r="B106" s="25" t="s">
        <v>224</v>
      </c>
      <c r="C106" s="26"/>
      <c r="D106" s="27">
        <v>297</v>
      </c>
      <c r="E106" s="28" t="s">
        <v>30</v>
      </c>
      <c r="F106" s="29">
        <v>16088.057804044804</v>
      </c>
    </row>
    <row r="107" spans="1:6" s="14" customFormat="1" ht="19.95" customHeight="1">
      <c r="A107" s="25" t="s">
        <v>225</v>
      </c>
      <c r="B107" s="25" t="s">
        <v>226</v>
      </c>
      <c r="C107" s="26"/>
      <c r="D107" s="27">
        <v>476</v>
      </c>
      <c r="E107" s="28" t="s">
        <v>37</v>
      </c>
      <c r="F107" s="29">
        <v>19942.488319597203</v>
      </c>
    </row>
    <row r="108" spans="1:6" s="14" customFormat="1" ht="19.95" customHeight="1">
      <c r="A108" s="25" t="s">
        <v>227</v>
      </c>
      <c r="B108" s="25" t="s">
        <v>228</v>
      </c>
      <c r="C108" s="26"/>
      <c r="D108" s="27">
        <v>545</v>
      </c>
      <c r="E108" s="28" t="s">
        <v>40</v>
      </c>
      <c r="F108" s="29">
        <v>23852.780146969202</v>
      </c>
    </row>
    <row r="109" spans="1:6" s="14" customFormat="1" ht="19.95" customHeight="1">
      <c r="A109" s="25" t="s">
        <v>229</v>
      </c>
      <c r="B109" s="25" t="s">
        <v>230</v>
      </c>
      <c r="C109" s="26"/>
      <c r="D109" s="27">
        <v>765</v>
      </c>
      <c r="E109" s="28" t="s">
        <v>43</v>
      </c>
      <c r="F109" s="29">
        <v>34019.538898136401</v>
      </c>
    </row>
    <row r="110" spans="1:6" s="14" customFormat="1" ht="19.95" customHeight="1">
      <c r="A110" s="25" t="s">
        <v>231</v>
      </c>
      <c r="B110" s="25" t="s">
        <v>232</v>
      </c>
      <c r="C110" s="26"/>
      <c r="D110" s="27">
        <v>1189</v>
      </c>
      <c r="E110" s="28" t="s">
        <v>43</v>
      </c>
      <c r="F110" s="29">
        <v>41169.786811045211</v>
      </c>
    </row>
    <row r="111" spans="1:6" s="14" customFormat="1" ht="19.95" customHeight="1">
      <c r="A111" s="25" t="s">
        <v>233</v>
      </c>
      <c r="B111" s="25" t="s">
        <v>234</v>
      </c>
      <c r="C111" s="26"/>
      <c r="D111" s="27">
        <v>1444</v>
      </c>
      <c r="E111" s="28" t="s">
        <v>48</v>
      </c>
      <c r="F111" s="29">
        <v>44130.43633748401</v>
      </c>
    </row>
    <row r="112" spans="1:6" s="14" customFormat="1" ht="19.95" customHeight="1">
      <c r="A112" s="25" t="s">
        <v>235</v>
      </c>
      <c r="B112" s="25" t="s">
        <v>236</v>
      </c>
      <c r="C112" s="26"/>
      <c r="D112" s="27">
        <v>1529</v>
      </c>
      <c r="E112" s="28" t="s">
        <v>51</v>
      </c>
      <c r="F112" s="29">
        <v>50554.487196738002</v>
      </c>
    </row>
    <row r="113" spans="1:6" s="14" customFormat="1" ht="19.95" customHeight="1">
      <c r="A113" s="25" t="s">
        <v>237</v>
      </c>
      <c r="B113" s="25" t="s">
        <v>238</v>
      </c>
      <c r="C113" s="26"/>
      <c r="D113" s="27">
        <v>2125</v>
      </c>
      <c r="E113" s="28" t="s">
        <v>51</v>
      </c>
      <c r="F113" s="29">
        <v>61838.472184297221</v>
      </c>
    </row>
    <row r="114" spans="1:6" s="14" customFormat="1" ht="19.95" customHeight="1">
      <c r="A114" s="25" t="s">
        <v>239</v>
      </c>
      <c r="B114" s="25" t="s">
        <v>240</v>
      </c>
      <c r="C114" s="26"/>
      <c r="D114" s="27">
        <v>2550</v>
      </c>
      <c r="E114" s="28" t="s">
        <v>51</v>
      </c>
      <c r="F114" s="29">
        <v>83903.69035303923</v>
      </c>
    </row>
    <row r="115" spans="1:6" s="14" customFormat="1" ht="19.95" customHeight="1">
      <c r="A115" s="30" t="s">
        <v>241</v>
      </c>
      <c r="B115" s="31" t="s">
        <v>242</v>
      </c>
      <c r="C115" s="32" t="s">
        <v>243</v>
      </c>
      <c r="D115" s="33">
        <v>10</v>
      </c>
      <c r="E115" s="34" t="s">
        <v>11</v>
      </c>
      <c r="F115" s="35">
        <v>7884.2275022660233</v>
      </c>
    </row>
    <row r="116" spans="1:6" s="14" customFormat="1" ht="19.95" customHeight="1">
      <c r="A116" s="30" t="s">
        <v>244</v>
      </c>
      <c r="B116" s="31" t="s">
        <v>245</v>
      </c>
      <c r="C116" s="32"/>
      <c r="D116" s="33">
        <v>25</v>
      </c>
      <c r="E116" s="34" t="s">
        <v>14</v>
      </c>
      <c r="F116" s="35">
        <v>8292.0323730728851</v>
      </c>
    </row>
    <row r="117" spans="1:6" s="14" customFormat="1" ht="19.95" customHeight="1">
      <c r="A117" s="30" t="s">
        <v>246</v>
      </c>
      <c r="B117" s="31" t="s">
        <v>247</v>
      </c>
      <c r="C117" s="32"/>
      <c r="D117" s="33">
        <v>42</v>
      </c>
      <c r="E117" s="34" t="s">
        <v>14</v>
      </c>
      <c r="F117" s="35">
        <v>10534.959162510631</v>
      </c>
    </row>
    <row r="118" spans="1:6" s="14" customFormat="1" ht="19.95" customHeight="1">
      <c r="A118" s="30" t="s">
        <v>248</v>
      </c>
      <c r="B118" s="31" t="s">
        <v>249</v>
      </c>
      <c r="C118" s="32"/>
      <c r="D118" s="33">
        <v>59</v>
      </c>
      <c r="E118" s="34" t="s">
        <v>19</v>
      </c>
      <c r="F118" s="35">
        <v>11418.53638259217</v>
      </c>
    </row>
    <row r="119" spans="1:6" s="14" customFormat="1" ht="19.95" customHeight="1">
      <c r="A119" s="30" t="s">
        <v>250</v>
      </c>
      <c r="B119" s="31" t="s">
        <v>251</v>
      </c>
      <c r="C119" s="32"/>
      <c r="D119" s="33">
        <v>85</v>
      </c>
      <c r="E119" s="34" t="s">
        <v>22</v>
      </c>
      <c r="F119" s="35">
        <v>12166.178645738089</v>
      </c>
    </row>
    <row r="120" spans="1:6" s="14" customFormat="1" ht="19.95" customHeight="1">
      <c r="A120" s="30" t="s">
        <v>252</v>
      </c>
      <c r="B120" s="31" t="s">
        <v>253</v>
      </c>
      <c r="C120" s="32"/>
      <c r="D120" s="33">
        <v>119</v>
      </c>
      <c r="E120" s="34" t="s">
        <v>22</v>
      </c>
      <c r="F120" s="35">
        <v>13457.560736626487</v>
      </c>
    </row>
    <row r="121" spans="1:6" s="14" customFormat="1" ht="19.95" customHeight="1">
      <c r="A121" s="30" t="s">
        <v>254</v>
      </c>
      <c r="B121" s="31" t="s">
        <v>255</v>
      </c>
      <c r="C121" s="32"/>
      <c r="D121" s="33">
        <v>212</v>
      </c>
      <c r="E121" s="34" t="s">
        <v>27</v>
      </c>
      <c r="F121" s="35">
        <v>17535.609444695121</v>
      </c>
    </row>
    <row r="122" spans="1:6" s="14" customFormat="1" ht="19.95" customHeight="1">
      <c r="A122" s="30" t="s">
        <v>256</v>
      </c>
      <c r="B122" s="31" t="s">
        <v>257</v>
      </c>
      <c r="C122" s="32"/>
      <c r="D122" s="33">
        <v>297</v>
      </c>
      <c r="E122" s="34" t="s">
        <v>30</v>
      </c>
      <c r="F122" s="35">
        <v>18419.186664776651</v>
      </c>
    </row>
    <row r="123" spans="1:6" s="14" customFormat="1" ht="19.95" customHeight="1">
      <c r="A123" s="30" t="s">
        <v>258</v>
      </c>
      <c r="B123" s="31" t="s">
        <v>259</v>
      </c>
      <c r="C123" s="32"/>
      <c r="D123" s="33">
        <v>476</v>
      </c>
      <c r="E123" s="34" t="s">
        <v>37</v>
      </c>
      <c r="F123" s="35">
        <v>23856.584942201502</v>
      </c>
    </row>
    <row r="124" spans="1:6" s="14" customFormat="1" ht="19.95" customHeight="1">
      <c r="A124" s="30" t="s">
        <v>260</v>
      </c>
      <c r="B124" s="31" t="s">
        <v>261</v>
      </c>
      <c r="C124" s="32"/>
      <c r="D124" s="33">
        <v>545</v>
      </c>
      <c r="E124" s="34" t="s">
        <v>40</v>
      </c>
      <c r="F124" s="35">
        <v>28546.340956480424</v>
      </c>
    </row>
    <row r="125" spans="1:6" s="14" customFormat="1" ht="19.95" customHeight="1">
      <c r="A125" s="30" t="s">
        <v>262</v>
      </c>
      <c r="B125" s="31" t="s">
        <v>263</v>
      </c>
      <c r="C125" s="32"/>
      <c r="D125" s="33">
        <v>1189</v>
      </c>
      <c r="E125" s="34" t="s">
        <v>43</v>
      </c>
      <c r="F125" s="35">
        <v>44042.926047141227</v>
      </c>
    </row>
    <row r="126" spans="1:6" s="14" customFormat="1" ht="19.95" customHeight="1">
      <c r="A126" s="30" t="s">
        <v>264</v>
      </c>
      <c r="B126" s="31" t="s">
        <v>265</v>
      </c>
      <c r="C126" s="32"/>
      <c r="D126" s="33">
        <v>1444</v>
      </c>
      <c r="E126" s="34" t="s">
        <v>48</v>
      </c>
      <c r="F126" s="35">
        <v>52199.023463278492</v>
      </c>
    </row>
    <row r="127" spans="1:6" s="14" customFormat="1" ht="19.95" customHeight="1">
      <c r="A127" s="30" t="s">
        <v>266</v>
      </c>
      <c r="B127" s="31" t="s">
        <v>267</v>
      </c>
      <c r="C127" s="36"/>
      <c r="D127" s="33">
        <v>2550</v>
      </c>
      <c r="E127" s="34" t="s">
        <v>51</v>
      </c>
      <c r="F127" s="35">
        <v>80201.624592016451</v>
      </c>
    </row>
    <row r="128" spans="1:6" s="14" customFormat="1" ht="19.95" customHeight="1">
      <c r="A128" s="37" t="s">
        <v>268</v>
      </c>
      <c r="B128" s="38"/>
      <c r="C128" s="38"/>
      <c r="D128" s="38"/>
      <c r="E128" s="38"/>
      <c r="F128" s="38"/>
    </row>
    <row r="129" spans="1:6" s="14" customFormat="1" ht="19.95" customHeight="1">
      <c r="A129" s="39" t="s">
        <v>269</v>
      </c>
      <c r="B129" s="39" t="s">
        <v>270</v>
      </c>
      <c r="C129" s="40" t="s">
        <v>271</v>
      </c>
      <c r="D129" s="40"/>
      <c r="E129" s="41"/>
      <c r="F129" s="42">
        <v>2642.603234066527</v>
      </c>
    </row>
    <row r="130" spans="1:6" s="14" customFormat="1" ht="19.95" customHeight="1">
      <c r="A130" s="39" t="s">
        <v>272</v>
      </c>
      <c r="B130" s="39" t="s">
        <v>273</v>
      </c>
      <c r="C130" s="40" t="s">
        <v>271</v>
      </c>
      <c r="D130" s="40"/>
      <c r="E130" s="41"/>
      <c r="F130" s="42">
        <v>4624.5556596164206</v>
      </c>
    </row>
    <row r="131" spans="1:6" s="14" customFormat="1" ht="19.95" customHeight="1">
      <c r="A131" s="39" t="s">
        <v>274</v>
      </c>
      <c r="B131" s="39" t="s">
        <v>275</v>
      </c>
      <c r="C131" s="40" t="s">
        <v>276</v>
      </c>
      <c r="D131" s="40"/>
      <c r="E131" s="41"/>
      <c r="F131" s="42">
        <v>6606.5080851663179</v>
      </c>
    </row>
    <row r="132" spans="1:6" s="14" customFormat="1" ht="19.95" customHeight="1">
      <c r="A132" s="39" t="s">
        <v>277</v>
      </c>
      <c r="B132" s="39" t="s">
        <v>278</v>
      </c>
      <c r="C132" s="40" t="s">
        <v>276</v>
      </c>
      <c r="D132" s="40"/>
      <c r="E132" s="41"/>
      <c r="F132" s="42">
        <v>9909.7621277494745</v>
      </c>
    </row>
    <row r="133" spans="1:6" s="14" customFormat="1" ht="19.95" customHeight="1">
      <c r="A133" s="39" t="s">
        <v>279</v>
      </c>
      <c r="B133" s="39" t="s">
        <v>280</v>
      </c>
      <c r="C133" s="40" t="s">
        <v>281</v>
      </c>
      <c r="D133" s="40"/>
      <c r="E133" s="41"/>
      <c r="F133" s="42">
        <v>7399.2890553862735</v>
      </c>
    </row>
    <row r="134" spans="1:6" s="14" customFormat="1" ht="19.95" customHeight="1">
      <c r="A134" s="39" t="s">
        <v>282</v>
      </c>
      <c r="B134" s="39" t="s">
        <v>283</v>
      </c>
      <c r="C134" s="40" t="s">
        <v>284</v>
      </c>
      <c r="D134" s="40"/>
      <c r="E134" s="41"/>
      <c r="F134" s="42">
        <v>8390.2652681612217</v>
      </c>
    </row>
    <row r="135" spans="1:6" s="14" customFormat="1" ht="19.95" customHeight="1">
      <c r="A135" s="39">
        <v>8055241045</v>
      </c>
      <c r="B135" s="39" t="s">
        <v>285</v>
      </c>
      <c r="C135" s="40" t="s">
        <v>286</v>
      </c>
      <c r="D135" s="40"/>
      <c r="E135" s="41"/>
      <c r="F135" s="42">
        <v>8390.2652681612217</v>
      </c>
    </row>
    <row r="136" spans="1:6" s="14" customFormat="1" ht="19.95" customHeight="1">
      <c r="A136" s="39" t="s">
        <v>287</v>
      </c>
      <c r="B136" s="39" t="s">
        <v>288</v>
      </c>
      <c r="C136" s="40" t="s">
        <v>289</v>
      </c>
      <c r="D136" s="40"/>
      <c r="E136" s="40"/>
      <c r="F136" s="42">
        <v>5354.3845632656848</v>
      </c>
    </row>
    <row r="137" spans="1:6" s="14" customFormat="1" ht="19.95" customHeight="1">
      <c r="A137" s="39" t="s">
        <v>290</v>
      </c>
      <c r="B137" s="39" t="s">
        <v>291</v>
      </c>
      <c r="C137" s="40" t="s">
        <v>292</v>
      </c>
      <c r="D137" s="40"/>
      <c r="E137" s="40"/>
      <c r="F137" s="42">
        <v>5354.3845632656848</v>
      </c>
    </row>
    <row r="138" spans="1:6" s="14" customFormat="1" ht="19.95" customHeight="1">
      <c r="A138" s="39" t="s">
        <v>293</v>
      </c>
      <c r="B138" s="39" t="s">
        <v>294</v>
      </c>
      <c r="C138" s="40" t="s">
        <v>295</v>
      </c>
      <c r="D138" s="40"/>
      <c r="E138" s="40"/>
      <c r="F138" s="42">
        <v>4015.7884224492632</v>
      </c>
    </row>
    <row r="139" spans="1:6" s="14" customFormat="1" ht="19.95" customHeight="1">
      <c r="A139" s="39" t="s">
        <v>296</v>
      </c>
      <c r="B139" s="39" t="s">
        <v>297</v>
      </c>
      <c r="C139" s="40" t="s">
        <v>298</v>
      </c>
      <c r="D139" s="40"/>
      <c r="E139" s="40"/>
      <c r="F139" s="42">
        <v>10039.47105612316</v>
      </c>
    </row>
    <row r="140" spans="1:6" s="14" customFormat="1" ht="19.95" customHeight="1">
      <c r="A140" s="39" t="s">
        <v>299</v>
      </c>
      <c r="B140" s="39" t="s">
        <v>300</v>
      </c>
      <c r="C140" s="40" t="s">
        <v>301</v>
      </c>
      <c r="D140" s="40"/>
      <c r="E140" s="40"/>
      <c r="F140" s="42">
        <v>1900.8065199593184</v>
      </c>
    </row>
    <row r="141" spans="1:6" s="14" customFormat="1" ht="19.95" customHeight="1">
      <c r="A141" s="39" t="s">
        <v>302</v>
      </c>
      <c r="B141" s="39" t="s">
        <v>303</v>
      </c>
      <c r="C141" s="40" t="s">
        <v>301</v>
      </c>
      <c r="D141" s="40"/>
      <c r="E141" s="40"/>
      <c r="F141" s="42">
        <v>1900.8065199593184</v>
      </c>
    </row>
    <row r="142" spans="1:6" s="14" customFormat="1" ht="19.95" customHeight="1">
      <c r="A142" s="39" t="s">
        <v>304</v>
      </c>
      <c r="B142" s="39" t="s">
        <v>305</v>
      </c>
      <c r="C142" s="40" t="s">
        <v>301</v>
      </c>
      <c r="D142" s="40"/>
      <c r="E142" s="40"/>
      <c r="F142" s="42">
        <v>1900.8065199593184</v>
      </c>
    </row>
    <row r="143" spans="1:6" s="14" customFormat="1" ht="19.95" customHeight="1">
      <c r="A143" s="39" t="s">
        <v>306</v>
      </c>
      <c r="B143" s="39" t="s">
        <v>307</v>
      </c>
      <c r="C143" s="40" t="s">
        <v>301</v>
      </c>
      <c r="D143" s="40"/>
      <c r="E143" s="40"/>
      <c r="F143" s="42">
        <v>1900.8065199593184</v>
      </c>
    </row>
    <row r="144" spans="1:6" s="14" customFormat="1" ht="19.95" customHeight="1">
      <c r="A144" s="39" t="s">
        <v>308</v>
      </c>
      <c r="B144" s="39" t="s">
        <v>309</v>
      </c>
      <c r="C144" s="40" t="s">
        <v>301</v>
      </c>
      <c r="D144" s="40"/>
      <c r="E144" s="40"/>
      <c r="F144" s="42">
        <v>2570.1045903675285</v>
      </c>
    </row>
    <row r="145" spans="1:9" s="14" customFormat="1" ht="19.95" customHeight="1">
      <c r="A145" s="39" t="s">
        <v>310</v>
      </c>
      <c r="B145" s="39" t="s">
        <v>311</v>
      </c>
      <c r="C145" s="40" t="s">
        <v>301</v>
      </c>
      <c r="D145" s="40"/>
      <c r="E145" s="40"/>
      <c r="F145" s="42">
        <v>6559.1210900004653</v>
      </c>
    </row>
    <row r="146" spans="1:9" s="14" customFormat="1" ht="19.95" customHeight="1">
      <c r="A146" s="39" t="s">
        <v>312</v>
      </c>
      <c r="B146" s="39" t="s">
        <v>313</v>
      </c>
      <c r="C146" s="40" t="s">
        <v>314</v>
      </c>
      <c r="D146" s="40"/>
      <c r="E146" s="40"/>
      <c r="F146" s="42">
        <v>2436.2449762858864</v>
      </c>
    </row>
    <row r="147" spans="1:9" s="14" customFormat="1" ht="19.95" customHeight="1">
      <c r="A147" s="39" t="s">
        <v>315</v>
      </c>
      <c r="B147" s="39" t="s">
        <v>316</v>
      </c>
      <c r="C147" s="40" t="s">
        <v>314</v>
      </c>
      <c r="D147" s="40"/>
      <c r="E147" s="40"/>
      <c r="F147" s="42">
        <v>2436.2449762858864</v>
      </c>
    </row>
    <row r="148" spans="1:9" s="14" customFormat="1" ht="19.95" customHeight="1">
      <c r="A148" s="39" t="s">
        <v>317</v>
      </c>
      <c r="B148" s="39" t="s">
        <v>318</v>
      </c>
      <c r="C148" s="40" t="s">
        <v>314</v>
      </c>
      <c r="D148" s="40"/>
      <c r="E148" s="40"/>
      <c r="F148" s="42">
        <v>2436.2449762858864</v>
      </c>
    </row>
    <row r="149" spans="1:9" s="14" customFormat="1" ht="19.95" customHeight="1">
      <c r="A149" s="39" t="s">
        <v>319</v>
      </c>
      <c r="B149" s="39" t="s">
        <v>320</v>
      </c>
      <c r="C149" s="40" t="s">
        <v>314</v>
      </c>
      <c r="D149" s="40"/>
      <c r="E149" s="40"/>
      <c r="F149" s="42">
        <v>2436.2449762858864</v>
      </c>
    </row>
    <row r="150" spans="1:9" s="14" customFormat="1" ht="19.95" customHeight="1">
      <c r="A150" s="39" t="s">
        <v>321</v>
      </c>
      <c r="B150" s="39" t="s">
        <v>322</v>
      </c>
      <c r="C150" s="40" t="s">
        <v>314</v>
      </c>
      <c r="D150" s="40"/>
      <c r="E150" s="40"/>
      <c r="F150" s="42">
        <v>2436.2449762858864</v>
      </c>
    </row>
    <row r="151" spans="1:9" s="14" customFormat="1" ht="19.95" customHeight="1">
      <c r="A151" s="39" t="s">
        <v>323</v>
      </c>
      <c r="B151" s="39" t="s">
        <v>324</v>
      </c>
      <c r="C151" s="40" t="s">
        <v>314</v>
      </c>
      <c r="D151" s="40"/>
      <c r="E151" s="40"/>
      <c r="F151" s="42">
        <v>7094.5595463270338</v>
      </c>
    </row>
    <row r="152" spans="1:9" s="14" customFormat="1" ht="19.95" customHeight="1">
      <c r="A152" s="39" t="s">
        <v>325</v>
      </c>
      <c r="B152" s="39" t="s">
        <v>326</v>
      </c>
      <c r="C152" s="40" t="s">
        <v>327</v>
      </c>
      <c r="D152" s="40"/>
      <c r="E152" s="40"/>
      <c r="F152" s="42">
        <v>2971.6834326124554</v>
      </c>
    </row>
    <row r="153" spans="1:9" s="14" customFormat="1" ht="19.95" customHeight="1">
      <c r="A153" s="39" t="s">
        <v>328</v>
      </c>
      <c r="B153" s="39" t="s">
        <v>329</v>
      </c>
      <c r="C153" s="40" t="s">
        <v>327</v>
      </c>
      <c r="D153" s="40"/>
      <c r="E153" s="40"/>
      <c r="F153" s="42">
        <v>2971.6834326124554</v>
      </c>
    </row>
    <row r="154" spans="1:9" s="14" customFormat="1" ht="19.95" customHeight="1">
      <c r="A154" s="39" t="s">
        <v>330</v>
      </c>
      <c r="B154" s="39" t="s">
        <v>331</v>
      </c>
      <c r="C154" s="40" t="s">
        <v>327</v>
      </c>
      <c r="D154" s="40"/>
      <c r="E154" s="40"/>
      <c r="F154" s="42">
        <v>2971.6834326124554</v>
      </c>
    </row>
    <row r="155" spans="1:9" s="43" customFormat="1" ht="19.95" customHeight="1">
      <c r="A155" s="39" t="s">
        <v>332</v>
      </c>
      <c r="B155" s="39" t="s">
        <v>333</v>
      </c>
      <c r="C155" s="40" t="s">
        <v>327</v>
      </c>
      <c r="D155" s="40"/>
      <c r="E155" s="40"/>
      <c r="F155" s="42">
        <v>2971.6834326124554</v>
      </c>
      <c r="H155" s="14"/>
      <c r="I155" s="14"/>
    </row>
    <row r="156" spans="1:9" s="43" customFormat="1" ht="19.95" customHeight="1">
      <c r="A156" s="39" t="s">
        <v>334</v>
      </c>
      <c r="B156" s="39" t="s">
        <v>335</v>
      </c>
      <c r="C156" s="40" t="s">
        <v>327</v>
      </c>
      <c r="D156" s="40"/>
      <c r="E156" s="40"/>
      <c r="F156" s="42">
        <v>3640.981503020666</v>
      </c>
      <c r="H156" s="14"/>
      <c r="I156" s="14"/>
    </row>
    <row r="157" spans="1:9" s="43" customFormat="1" ht="19.95" customHeight="1">
      <c r="A157" s="39" t="s">
        <v>336</v>
      </c>
      <c r="B157" s="39" t="s">
        <v>337</v>
      </c>
      <c r="C157" s="40" t="s">
        <v>327</v>
      </c>
      <c r="D157" s="40"/>
      <c r="E157" s="40"/>
      <c r="F157" s="42">
        <v>7629.9980026536014</v>
      </c>
      <c r="H157" s="14"/>
      <c r="I157" s="14"/>
    </row>
    <row r="158" spans="1:9" s="14" customFormat="1" ht="19.95" customHeight="1">
      <c r="A158" s="39" t="s">
        <v>338</v>
      </c>
      <c r="B158" s="39" t="s">
        <v>339</v>
      </c>
      <c r="C158" s="40" t="s">
        <v>340</v>
      </c>
      <c r="D158" s="40"/>
      <c r="E158" s="40"/>
      <c r="F158" s="42">
        <v>6692.9807040821061</v>
      </c>
    </row>
    <row r="159" spans="1:9" s="14" customFormat="1" ht="19.95" customHeight="1">
      <c r="A159" s="39" t="s">
        <v>341</v>
      </c>
      <c r="B159" s="39" t="s">
        <v>342</v>
      </c>
      <c r="C159" s="40" t="s">
        <v>340</v>
      </c>
      <c r="D159" s="40"/>
      <c r="E159" s="40"/>
      <c r="F159" s="42">
        <v>6692.9807040821061</v>
      </c>
    </row>
    <row r="160" spans="1:9" s="14" customFormat="1" ht="19.95" customHeight="1">
      <c r="A160" s="39" t="s">
        <v>343</v>
      </c>
      <c r="B160" s="39" t="s">
        <v>344</v>
      </c>
      <c r="C160" s="40" t="s">
        <v>340</v>
      </c>
      <c r="D160" s="40"/>
      <c r="E160" s="40"/>
      <c r="F160" s="42">
        <v>6692.9807040821061</v>
      </c>
    </row>
    <row r="161" spans="1:9" s="14" customFormat="1" ht="19.95" customHeight="1">
      <c r="A161" s="39" t="s">
        <v>345</v>
      </c>
      <c r="B161" s="39" t="s">
        <v>346</v>
      </c>
      <c r="C161" s="40" t="s">
        <v>340</v>
      </c>
      <c r="D161" s="40"/>
      <c r="E161" s="40"/>
      <c r="F161" s="42">
        <v>6692.9807040821061</v>
      </c>
    </row>
    <row r="162" spans="1:9" s="14" customFormat="1" ht="19.95" customHeight="1">
      <c r="A162" s="39" t="s">
        <v>347</v>
      </c>
      <c r="B162" s="39" t="s">
        <v>348</v>
      </c>
      <c r="C162" s="40" t="s">
        <v>340</v>
      </c>
      <c r="D162" s="40"/>
      <c r="E162" s="40"/>
      <c r="F162" s="42">
        <v>6692.9807040821061</v>
      </c>
    </row>
    <row r="163" spans="1:9" s="43" customFormat="1" ht="19.95" customHeight="1">
      <c r="A163" s="39" t="s">
        <v>349</v>
      </c>
      <c r="B163" s="39" t="s">
        <v>350</v>
      </c>
      <c r="C163" s="40" t="s">
        <v>340</v>
      </c>
      <c r="D163" s="40"/>
      <c r="E163" s="40"/>
      <c r="F163" s="42">
        <v>6692.9807040821061</v>
      </c>
      <c r="H163" s="14"/>
      <c r="I163" s="14"/>
    </row>
    <row r="164" spans="1:9" s="14" customFormat="1" ht="19.95" customHeight="1">
      <c r="A164" s="39" t="s">
        <v>351</v>
      </c>
      <c r="B164" s="39" t="s">
        <v>352</v>
      </c>
      <c r="C164" s="40" t="s">
        <v>353</v>
      </c>
      <c r="D164" s="40"/>
      <c r="E164" s="40"/>
      <c r="F164" s="42">
        <v>2677.1922816328424</v>
      </c>
    </row>
    <row r="165" spans="1:9" s="14" customFormat="1" ht="19.95" customHeight="1">
      <c r="A165" s="39" t="s">
        <v>354</v>
      </c>
      <c r="B165" s="39" t="s">
        <v>355</v>
      </c>
      <c r="C165" s="40" t="s">
        <v>353</v>
      </c>
      <c r="D165" s="40"/>
      <c r="E165" s="40"/>
      <c r="F165" s="42">
        <v>2677.1922816328424</v>
      </c>
    </row>
    <row r="166" spans="1:9" s="14" customFormat="1" ht="19.95" customHeight="1">
      <c r="A166" s="39" t="s">
        <v>356</v>
      </c>
      <c r="B166" s="39" t="s">
        <v>357</v>
      </c>
      <c r="C166" s="40" t="s">
        <v>353</v>
      </c>
      <c r="D166" s="40"/>
      <c r="E166" s="40"/>
      <c r="F166" s="42">
        <v>2677.1922816328424</v>
      </c>
    </row>
    <row r="167" spans="1:9" s="14" customFormat="1" ht="19.95" customHeight="1">
      <c r="A167" s="39" t="s">
        <v>358</v>
      </c>
      <c r="B167" s="39" t="s">
        <v>359</v>
      </c>
      <c r="C167" s="40" t="s">
        <v>353</v>
      </c>
      <c r="D167" s="40"/>
      <c r="E167" s="40"/>
      <c r="F167" s="42">
        <v>2677.1922816328424</v>
      </c>
    </row>
    <row r="168" spans="1:9" s="14" customFormat="1" ht="19.95" customHeight="1">
      <c r="A168" s="39" t="s">
        <v>360</v>
      </c>
      <c r="B168" s="39" t="s">
        <v>361</v>
      </c>
      <c r="C168" s="40" t="s">
        <v>353</v>
      </c>
      <c r="D168" s="40"/>
      <c r="E168" s="40"/>
      <c r="F168" s="42">
        <v>2677.1922816328424</v>
      </c>
    </row>
    <row r="169" spans="1:9" s="44" customFormat="1" ht="19.95" customHeight="1">
      <c r="A169" s="39">
        <v>8092353035</v>
      </c>
      <c r="B169" s="39" t="s">
        <v>362</v>
      </c>
      <c r="C169" s="40" t="s">
        <v>353</v>
      </c>
      <c r="D169" s="40"/>
      <c r="E169" s="40"/>
      <c r="F169" s="42">
        <v>2677.1922816328424</v>
      </c>
      <c r="H169" s="14"/>
      <c r="I169" s="14"/>
    </row>
    <row r="172" spans="1:9" ht="19.95" customHeight="1">
      <c r="A172" s="45"/>
    </row>
    <row r="173" spans="1:9" ht="19.95" customHeight="1">
      <c r="A173" s="45"/>
    </row>
    <row r="174" spans="1:9" ht="19.95" customHeight="1">
      <c r="A174" s="45"/>
    </row>
  </sheetData>
  <mergeCells count="11">
    <mergeCell ref="C61:C78"/>
    <mergeCell ref="C79:C96"/>
    <mergeCell ref="C97:C114"/>
    <mergeCell ref="C115:C127"/>
    <mergeCell ref="A128:F128"/>
    <mergeCell ref="A1:F1"/>
    <mergeCell ref="A4:F4"/>
    <mergeCell ref="A5:F5"/>
    <mergeCell ref="C7:C24"/>
    <mergeCell ref="C25:C42"/>
    <mergeCell ref="C43:C60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K4" sqref="K4:K19"/>
    </sheetView>
  </sheetViews>
  <sheetFormatPr defaultColWidth="9.109375" defaultRowHeight="14.4"/>
  <cols>
    <col min="1" max="1" width="10.6640625" style="80" customWidth="1"/>
    <col min="2" max="2" width="8.88671875" style="80" bestFit="1" customWidth="1"/>
    <col min="3" max="3" width="8" style="80" bestFit="1" customWidth="1"/>
    <col min="4" max="4" width="15.88671875" style="80" customWidth="1"/>
    <col min="5" max="5" width="18" style="80" bestFit="1" customWidth="1"/>
    <col min="6" max="10" width="15.33203125" style="80" customWidth="1"/>
    <col min="11" max="12" width="16.6640625" style="80" customWidth="1"/>
    <col min="13" max="13" width="16.109375" style="80" customWidth="1"/>
    <col min="14" max="16384" width="9.109375" style="60"/>
  </cols>
  <sheetData>
    <row r="1" spans="1:16" customFormat="1" ht="30" customHeight="1">
      <c r="A1" s="46" t="s">
        <v>363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8"/>
      <c r="N1" s="49"/>
      <c r="O1" s="49"/>
    </row>
    <row r="2" spans="1:16" customFormat="1" ht="22.8">
      <c r="A2" s="50" t="s">
        <v>364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52"/>
      <c r="N2" s="53"/>
      <c r="O2" s="53"/>
    </row>
    <row r="3" spans="1:16" customFormat="1" ht="16.2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6" ht="14.4" customHeight="1">
      <c r="A4" s="55" t="s">
        <v>365</v>
      </c>
      <c r="B4" s="56" t="s">
        <v>366</v>
      </c>
      <c r="C4" s="57"/>
      <c r="D4" s="57" t="s">
        <v>367</v>
      </c>
      <c r="E4" s="58" t="s">
        <v>368</v>
      </c>
      <c r="F4" s="58" t="s">
        <v>369</v>
      </c>
      <c r="G4" s="58" t="s">
        <v>370</v>
      </c>
      <c r="H4" s="58" t="s">
        <v>371</v>
      </c>
      <c r="I4" s="58" t="s">
        <v>372</v>
      </c>
      <c r="J4" s="58" t="s">
        <v>373</v>
      </c>
      <c r="K4" s="59" t="s">
        <v>374</v>
      </c>
      <c r="L4" s="60"/>
      <c r="M4" s="60"/>
    </row>
    <row r="5" spans="1:16" ht="15" customHeight="1">
      <c r="A5" s="61"/>
      <c r="B5" s="62"/>
      <c r="C5" s="63"/>
      <c r="D5" s="64"/>
      <c r="E5" s="65"/>
      <c r="F5" s="65"/>
      <c r="G5" s="65"/>
      <c r="H5" s="65"/>
      <c r="I5" s="65"/>
      <c r="J5" s="65"/>
      <c r="K5" s="66"/>
      <c r="L5" s="60"/>
      <c r="M5" s="60"/>
    </row>
    <row r="6" spans="1:16" ht="15.6" thickBot="1">
      <c r="A6" s="67"/>
      <c r="B6" s="68" t="s">
        <v>375</v>
      </c>
      <c r="C6" s="69" t="s">
        <v>376</v>
      </c>
      <c r="D6" s="70"/>
      <c r="E6" s="71"/>
      <c r="F6" s="71"/>
      <c r="G6" s="71"/>
      <c r="H6" s="71"/>
      <c r="I6" s="72"/>
      <c r="J6" s="72"/>
      <c r="K6" s="66"/>
      <c r="L6" s="60"/>
      <c r="M6" s="60"/>
    </row>
    <row r="7" spans="1:16" customFormat="1" ht="69.599999999999994" thickBot="1">
      <c r="A7" s="73"/>
      <c r="B7" s="73"/>
      <c r="C7" s="73"/>
      <c r="D7" s="73"/>
      <c r="E7" s="74" t="s">
        <v>377</v>
      </c>
      <c r="F7" s="75" t="s">
        <v>378</v>
      </c>
      <c r="G7" s="76" t="s">
        <v>379</v>
      </c>
      <c r="H7" s="77" t="s">
        <v>380</v>
      </c>
      <c r="I7" s="78" t="s">
        <v>381</v>
      </c>
      <c r="J7" s="79" t="s">
        <v>382</v>
      </c>
      <c r="K7" s="81"/>
      <c r="L7" s="80"/>
      <c r="M7" s="60"/>
      <c r="N7" s="60"/>
      <c r="O7" s="60"/>
      <c r="P7" s="82"/>
    </row>
    <row r="8" spans="1:16" ht="15.6">
      <c r="A8" s="83" t="s">
        <v>383</v>
      </c>
      <c r="B8" s="84">
        <v>33000</v>
      </c>
      <c r="C8" s="85">
        <v>1980</v>
      </c>
      <c r="D8" s="86" t="s">
        <v>384</v>
      </c>
      <c r="E8" s="87" t="s">
        <v>385</v>
      </c>
      <c r="F8" s="88" t="s">
        <v>386</v>
      </c>
      <c r="G8" s="88" t="s">
        <v>387</v>
      </c>
      <c r="H8" s="88" t="s">
        <v>388</v>
      </c>
      <c r="I8" s="89" t="s">
        <v>389</v>
      </c>
      <c r="J8" s="90" t="s">
        <v>390</v>
      </c>
      <c r="K8" s="91">
        <v>351485.5144009756</v>
      </c>
      <c r="L8" s="60"/>
      <c r="M8" s="60"/>
    </row>
    <row r="9" spans="1:16" ht="15.6">
      <c r="A9" s="92" t="s">
        <v>391</v>
      </c>
      <c r="B9" s="93">
        <v>51000</v>
      </c>
      <c r="C9" s="94">
        <v>3060</v>
      </c>
      <c r="D9" s="95" t="s">
        <v>392</v>
      </c>
      <c r="E9" s="96" t="s">
        <v>393</v>
      </c>
      <c r="F9" s="97" t="s">
        <v>394</v>
      </c>
      <c r="G9" s="97" t="s">
        <v>395</v>
      </c>
      <c r="H9" s="97" t="s">
        <v>396</v>
      </c>
      <c r="I9" s="97" t="s">
        <v>397</v>
      </c>
      <c r="J9" s="98" t="s">
        <v>398</v>
      </c>
      <c r="K9" s="99">
        <v>461952.39035556791</v>
      </c>
      <c r="L9" s="60"/>
      <c r="M9" s="60"/>
    </row>
    <row r="10" spans="1:16" ht="15.6">
      <c r="A10" s="100" t="s">
        <v>399</v>
      </c>
      <c r="B10" s="101">
        <v>66000</v>
      </c>
      <c r="C10" s="102">
        <v>3960</v>
      </c>
      <c r="D10" s="103" t="s">
        <v>392</v>
      </c>
      <c r="E10" s="104" t="s">
        <v>400</v>
      </c>
      <c r="F10" s="105" t="s">
        <v>401</v>
      </c>
      <c r="G10" s="105" t="s">
        <v>402</v>
      </c>
      <c r="H10" s="105" t="s">
        <v>403</v>
      </c>
      <c r="I10" s="105" t="s">
        <v>404</v>
      </c>
      <c r="J10" s="106" t="s">
        <v>405</v>
      </c>
      <c r="K10" s="91">
        <v>552334.37977296137</v>
      </c>
      <c r="L10" s="60"/>
      <c r="M10" s="60"/>
    </row>
    <row r="11" spans="1:16" ht="15.6">
      <c r="A11" s="92" t="s">
        <v>406</v>
      </c>
      <c r="B11" s="93">
        <v>84000</v>
      </c>
      <c r="C11" s="94">
        <v>5040</v>
      </c>
      <c r="D11" s="95" t="s">
        <v>407</v>
      </c>
      <c r="E11" s="96" t="s">
        <v>408</v>
      </c>
      <c r="F11" s="97" t="s">
        <v>409</v>
      </c>
      <c r="G11" s="97" t="s">
        <v>410</v>
      </c>
      <c r="H11" s="97" t="s">
        <v>411</v>
      </c>
      <c r="I11" s="97" t="s">
        <v>412</v>
      </c>
      <c r="J11" s="98" t="s">
        <v>413</v>
      </c>
      <c r="K11" s="99">
        <v>710000.73908997083</v>
      </c>
      <c r="L11" s="60"/>
      <c r="M11" s="60"/>
    </row>
    <row r="12" spans="1:16" ht="15.6">
      <c r="A12" s="100" t="s">
        <v>414</v>
      </c>
      <c r="B12" s="101">
        <v>108000</v>
      </c>
      <c r="C12" s="102">
        <v>6480</v>
      </c>
      <c r="D12" s="103" t="s">
        <v>407</v>
      </c>
      <c r="E12" s="104" t="s">
        <v>415</v>
      </c>
      <c r="F12" s="105" t="s">
        <v>416</v>
      </c>
      <c r="G12" s="105" t="s">
        <v>417</v>
      </c>
      <c r="H12" s="105" t="s">
        <v>418</v>
      </c>
      <c r="I12" s="105" t="s">
        <v>419</v>
      </c>
      <c r="J12" s="106" t="s">
        <v>420</v>
      </c>
      <c r="K12" s="91">
        <v>858628.89946524031</v>
      </c>
      <c r="L12" s="60"/>
      <c r="M12" s="60"/>
    </row>
    <row r="13" spans="1:16" ht="15.6">
      <c r="A13" s="92" t="s">
        <v>421</v>
      </c>
      <c r="B13" s="93">
        <v>132000</v>
      </c>
      <c r="C13" s="94">
        <v>7920</v>
      </c>
      <c r="D13" s="95" t="s">
        <v>407</v>
      </c>
      <c r="E13" s="96" t="s">
        <v>422</v>
      </c>
      <c r="F13" s="97" t="s">
        <v>423</v>
      </c>
      <c r="G13" s="97" t="s">
        <v>424</v>
      </c>
      <c r="H13" s="97" t="s">
        <v>425</v>
      </c>
      <c r="I13" s="97" t="s">
        <v>426</v>
      </c>
      <c r="J13" s="98" t="s">
        <v>427</v>
      </c>
      <c r="K13" s="99">
        <v>972108.50840041216</v>
      </c>
      <c r="L13" s="60"/>
      <c r="M13" s="60"/>
    </row>
    <row r="14" spans="1:16" ht="15.6">
      <c r="A14" s="100" t="s">
        <v>428</v>
      </c>
      <c r="B14" s="101">
        <v>180000</v>
      </c>
      <c r="C14" s="102">
        <v>10800</v>
      </c>
      <c r="D14" s="103" t="s">
        <v>429</v>
      </c>
      <c r="E14" s="104" t="s">
        <v>430</v>
      </c>
      <c r="F14" s="105" t="s">
        <v>431</v>
      </c>
      <c r="G14" s="105" t="s">
        <v>432</v>
      </c>
      <c r="H14" s="105" t="s">
        <v>433</v>
      </c>
      <c r="I14" s="105" t="s">
        <v>434</v>
      </c>
      <c r="J14" s="106" t="s">
        <v>435</v>
      </c>
      <c r="K14" s="91">
        <v>1283424.2497269905</v>
      </c>
      <c r="L14" s="60"/>
      <c r="M14" s="60"/>
    </row>
    <row r="15" spans="1:16" ht="15.6">
      <c r="A15" s="92" t="s">
        <v>436</v>
      </c>
      <c r="B15" s="93">
        <v>240000</v>
      </c>
      <c r="C15" s="94">
        <v>14400</v>
      </c>
      <c r="D15" s="95" t="s">
        <v>429</v>
      </c>
      <c r="E15" s="96" t="s">
        <v>437</v>
      </c>
      <c r="F15" s="97" t="s">
        <v>438</v>
      </c>
      <c r="G15" s="97" t="s">
        <v>439</v>
      </c>
      <c r="H15" s="97" t="s">
        <v>440</v>
      </c>
      <c r="I15" s="97" t="s">
        <v>441</v>
      </c>
      <c r="J15" s="98" t="s">
        <v>442</v>
      </c>
      <c r="K15" s="99">
        <v>1645956.4517234252</v>
      </c>
      <c r="L15" s="60"/>
      <c r="M15" s="60"/>
    </row>
    <row r="16" spans="1:16" ht="15.6">
      <c r="A16" s="100" t="s">
        <v>443</v>
      </c>
      <c r="B16" s="101">
        <v>300000</v>
      </c>
      <c r="C16" s="102">
        <v>18000</v>
      </c>
      <c r="D16" s="103" t="s">
        <v>444</v>
      </c>
      <c r="E16" s="104" t="s">
        <v>445</v>
      </c>
      <c r="F16" s="105" t="s">
        <v>446</v>
      </c>
      <c r="G16" s="105" t="s">
        <v>447</v>
      </c>
      <c r="H16" s="105" t="s">
        <v>448</v>
      </c>
      <c r="I16" s="105" t="s">
        <v>449</v>
      </c>
      <c r="J16" s="106" t="s">
        <v>450</v>
      </c>
      <c r="K16" s="91">
        <v>1672066.8042217838</v>
      </c>
      <c r="L16" s="60"/>
      <c r="M16" s="60"/>
    </row>
    <row r="17" spans="1:15" ht="15.6">
      <c r="A17" s="92" t="s">
        <v>451</v>
      </c>
      <c r="B17" s="93">
        <v>360000</v>
      </c>
      <c r="C17" s="94">
        <v>21600</v>
      </c>
      <c r="D17" s="95" t="s">
        <v>444</v>
      </c>
      <c r="E17" s="96" t="s">
        <v>452</v>
      </c>
      <c r="F17" s="97" t="s">
        <v>453</v>
      </c>
      <c r="G17" s="97" t="s">
        <v>454</v>
      </c>
      <c r="H17" s="97" t="s">
        <v>455</v>
      </c>
      <c r="I17" s="97" t="s">
        <v>456</v>
      </c>
      <c r="J17" s="98" t="s">
        <v>457</v>
      </c>
      <c r="K17" s="99">
        <v>2118955.5296744523</v>
      </c>
      <c r="L17" s="60"/>
      <c r="M17" s="60"/>
    </row>
    <row r="18" spans="1:15" ht="15.6">
      <c r="A18" s="100" t="s">
        <v>458</v>
      </c>
      <c r="B18" s="101">
        <v>420000</v>
      </c>
      <c r="C18" s="102">
        <v>25200</v>
      </c>
      <c r="D18" s="103" t="s">
        <v>459</v>
      </c>
      <c r="E18" s="104" t="s">
        <v>460</v>
      </c>
      <c r="F18" s="105" t="s">
        <v>461</v>
      </c>
      <c r="G18" s="105" t="s">
        <v>462</v>
      </c>
      <c r="H18" s="105" t="s">
        <v>463</v>
      </c>
      <c r="I18" s="105" t="s">
        <v>464</v>
      </c>
      <c r="J18" s="106" t="s">
        <v>465</v>
      </c>
      <c r="K18" s="91">
        <v>2169167.74601745</v>
      </c>
      <c r="L18" s="60"/>
      <c r="M18" s="60"/>
    </row>
    <row r="19" spans="1:15" ht="16.2" thickBot="1">
      <c r="A19" s="107" t="s">
        <v>466</v>
      </c>
      <c r="B19" s="108">
        <v>480000</v>
      </c>
      <c r="C19" s="109">
        <v>28800</v>
      </c>
      <c r="D19" s="110" t="s">
        <v>459</v>
      </c>
      <c r="E19" s="111" t="s">
        <v>467</v>
      </c>
      <c r="F19" s="112" t="s">
        <v>468</v>
      </c>
      <c r="G19" s="112" t="s">
        <v>469</v>
      </c>
      <c r="H19" s="112" t="s">
        <v>470</v>
      </c>
      <c r="I19" s="112" t="s">
        <v>471</v>
      </c>
      <c r="J19" s="113" t="s">
        <v>472</v>
      </c>
      <c r="K19" s="114">
        <v>3098093.7483628844</v>
      </c>
      <c r="L19" s="60"/>
      <c r="M19" s="60"/>
    </row>
    <row r="20" spans="1:15" customFormat="1" ht="60">
      <c r="A20" s="115" t="s">
        <v>473</v>
      </c>
      <c r="B20" s="116"/>
      <c r="C20" s="117"/>
      <c r="D20" s="118" t="s">
        <v>474</v>
      </c>
      <c r="E20" s="119" t="s">
        <v>475</v>
      </c>
      <c r="F20" s="120" t="s">
        <v>476</v>
      </c>
      <c r="G20" s="120" t="s">
        <v>477</v>
      </c>
      <c r="H20" s="120" t="s">
        <v>477</v>
      </c>
      <c r="I20" s="120" t="s">
        <v>478</v>
      </c>
      <c r="J20" s="121" t="s">
        <v>477</v>
      </c>
      <c r="K20" s="122"/>
      <c r="L20" s="123"/>
      <c r="N20" s="60"/>
      <c r="O20" s="60"/>
    </row>
    <row r="21" spans="1:15" customFormat="1" ht="31.8" thickBot="1">
      <c r="A21" s="124"/>
      <c r="B21" s="124"/>
      <c r="C21" s="125"/>
      <c r="D21" s="126" t="s">
        <v>479</v>
      </c>
      <c r="E21" s="127" t="s">
        <v>477</v>
      </c>
      <c r="F21" s="128" t="s">
        <v>477</v>
      </c>
      <c r="G21" s="128" t="s">
        <v>480</v>
      </c>
      <c r="H21" s="128" t="s">
        <v>481</v>
      </c>
      <c r="I21" s="128" t="s">
        <v>482</v>
      </c>
      <c r="J21" s="129" t="s">
        <v>483</v>
      </c>
      <c r="K21" s="130"/>
      <c r="L21" s="124"/>
      <c r="N21" s="60"/>
      <c r="O21" s="60"/>
    </row>
    <row r="22" spans="1:15" customFormat="1" ht="31.2">
      <c r="A22" s="131" t="s">
        <v>484</v>
      </c>
      <c r="B22" s="132"/>
      <c r="C22" s="132"/>
      <c r="D22" s="133"/>
      <c r="E22" s="134" t="s">
        <v>368</v>
      </c>
      <c r="F22" s="135" t="s">
        <v>369</v>
      </c>
      <c r="G22" s="135" t="s">
        <v>370</v>
      </c>
      <c r="H22" s="135" t="s">
        <v>371</v>
      </c>
      <c r="I22" s="135" t="s">
        <v>372</v>
      </c>
      <c r="J22" s="136" t="s">
        <v>373</v>
      </c>
      <c r="K22" s="137" t="s">
        <v>485</v>
      </c>
      <c r="L22" s="138" t="s">
        <v>486</v>
      </c>
      <c r="N22" s="60"/>
      <c r="O22" s="60"/>
    </row>
    <row r="23" spans="1:15" customFormat="1" ht="15.6">
      <c r="A23" s="139"/>
      <c r="B23" s="140"/>
      <c r="C23" s="141"/>
      <c r="D23" s="142"/>
      <c r="E23" s="104"/>
      <c r="F23" s="105"/>
      <c r="G23" s="105"/>
      <c r="H23" s="105"/>
      <c r="I23" s="105"/>
      <c r="J23" s="106"/>
      <c r="K23" s="143"/>
      <c r="L23" s="144"/>
      <c r="N23" s="60"/>
      <c r="O23" s="60"/>
    </row>
    <row r="24" spans="1:15" customFormat="1" ht="15.6">
      <c r="A24" s="145" t="s">
        <v>487</v>
      </c>
      <c r="B24" s="146"/>
      <c r="C24" s="147" t="s">
        <v>488</v>
      </c>
      <c r="D24" s="148"/>
      <c r="E24" s="149" t="s">
        <v>489</v>
      </c>
      <c r="F24" s="150" t="s">
        <v>490</v>
      </c>
      <c r="G24" s="150" t="s">
        <v>491</v>
      </c>
      <c r="H24" s="150" t="s">
        <v>492</v>
      </c>
      <c r="I24" s="150" t="s">
        <v>493</v>
      </c>
      <c r="J24" s="151" t="s">
        <v>494</v>
      </c>
      <c r="K24" s="152" t="s">
        <v>495</v>
      </c>
      <c r="L24" s="153" t="s">
        <v>496</v>
      </c>
      <c r="N24" s="60"/>
      <c r="O24" s="60"/>
    </row>
    <row r="25" spans="1:15" customFormat="1" ht="15.6">
      <c r="A25" s="154" t="s">
        <v>497</v>
      </c>
      <c r="B25" s="155"/>
      <c r="C25" s="141" t="s">
        <v>498</v>
      </c>
      <c r="D25" s="142"/>
      <c r="E25" s="104" t="s">
        <v>499</v>
      </c>
      <c r="F25" s="105" t="s">
        <v>500</v>
      </c>
      <c r="G25" s="105" t="s">
        <v>501</v>
      </c>
      <c r="H25" s="105" t="s">
        <v>502</v>
      </c>
      <c r="I25" s="105" t="s">
        <v>503</v>
      </c>
      <c r="J25" s="106" t="s">
        <v>504</v>
      </c>
      <c r="K25" s="143" t="s">
        <v>505</v>
      </c>
      <c r="L25" s="144" t="s">
        <v>496</v>
      </c>
      <c r="N25" s="60"/>
      <c r="O25" s="60"/>
    </row>
    <row r="26" spans="1:15" customFormat="1" ht="15.6">
      <c r="A26" s="156" t="s">
        <v>506</v>
      </c>
      <c r="B26" s="157"/>
      <c r="C26" s="158" t="s">
        <v>507</v>
      </c>
      <c r="D26" s="159"/>
      <c r="E26" s="160" t="s">
        <v>508</v>
      </c>
      <c r="F26" s="161" t="s">
        <v>509</v>
      </c>
      <c r="G26" s="161" t="s">
        <v>510</v>
      </c>
      <c r="H26" s="161" t="s">
        <v>511</v>
      </c>
      <c r="I26" s="161" t="s">
        <v>512</v>
      </c>
      <c r="J26" s="162" t="s">
        <v>513</v>
      </c>
      <c r="K26" s="152" t="s">
        <v>505</v>
      </c>
      <c r="L26" s="153" t="s">
        <v>496</v>
      </c>
      <c r="N26" s="60"/>
      <c r="O26" s="60"/>
    </row>
    <row r="27" spans="1:15" ht="15.6">
      <c r="A27" s="154" t="s">
        <v>514</v>
      </c>
      <c r="B27" s="155"/>
      <c r="C27" s="141" t="s">
        <v>515</v>
      </c>
      <c r="D27" s="163"/>
      <c r="E27" s="104" t="s">
        <v>516</v>
      </c>
      <c r="F27" s="105" t="s">
        <v>517</v>
      </c>
      <c r="G27" s="105" t="s">
        <v>518</v>
      </c>
      <c r="H27" s="105" t="s">
        <v>519</v>
      </c>
      <c r="I27" s="105" t="s">
        <v>520</v>
      </c>
      <c r="J27" s="106" t="s">
        <v>521</v>
      </c>
      <c r="K27" s="143" t="s">
        <v>522</v>
      </c>
      <c r="L27" s="144" t="s">
        <v>496</v>
      </c>
      <c r="M27" s="164"/>
    </row>
    <row r="28" spans="1:15" ht="15.6">
      <c r="A28" s="165" t="s">
        <v>523</v>
      </c>
      <c r="B28" s="166"/>
      <c r="C28" s="158" t="s">
        <v>524</v>
      </c>
      <c r="D28" s="167"/>
      <c r="E28" s="160" t="s">
        <v>525</v>
      </c>
      <c r="F28" s="161" t="s">
        <v>526</v>
      </c>
      <c r="G28" s="161" t="s">
        <v>527</v>
      </c>
      <c r="H28" s="161" t="s">
        <v>528</v>
      </c>
      <c r="I28" s="161" t="s">
        <v>529</v>
      </c>
      <c r="J28" s="162" t="s">
        <v>530</v>
      </c>
      <c r="K28" s="152" t="s">
        <v>522</v>
      </c>
      <c r="L28" s="153" t="s">
        <v>496</v>
      </c>
      <c r="M28" s="164"/>
    </row>
    <row r="29" spans="1:15" ht="16.2" thickBot="1">
      <c r="A29" s="168" t="s">
        <v>531</v>
      </c>
      <c r="B29" s="169"/>
      <c r="C29" s="170" t="s">
        <v>532</v>
      </c>
      <c r="D29" s="171"/>
      <c r="E29" s="172" t="s">
        <v>533</v>
      </c>
      <c r="F29" s="173" t="s">
        <v>534</v>
      </c>
      <c r="G29" s="173" t="s">
        <v>535</v>
      </c>
      <c r="H29" s="173" t="s">
        <v>536</v>
      </c>
      <c r="I29" s="173" t="s">
        <v>537</v>
      </c>
      <c r="J29" s="174" t="s">
        <v>538</v>
      </c>
      <c r="K29" s="175" t="s">
        <v>522</v>
      </c>
      <c r="L29" s="176" t="s">
        <v>496</v>
      </c>
    </row>
    <row r="30" spans="1:15" ht="16.2" hidden="1" thickBot="1">
      <c r="E30" s="177"/>
      <c r="F30" s="177"/>
      <c r="G30" s="177"/>
      <c r="H30" s="177"/>
      <c r="I30" s="178"/>
      <c r="J30" s="178"/>
      <c r="O30" s="60">
        <f t="shared" ref="O30" si="0">L30*1.02</f>
        <v>0</v>
      </c>
    </row>
    <row r="31" spans="1:15" s="180" customFormat="1" ht="15.6">
      <c r="A31" s="179" t="s">
        <v>539</v>
      </c>
    </row>
    <row r="32" spans="1:15" s="182" customFormat="1" ht="15.6">
      <c r="A32" s="181" t="s">
        <v>540</v>
      </c>
    </row>
  </sheetData>
  <mergeCells count="31">
    <mergeCell ref="A29:B29"/>
    <mergeCell ref="C29:D29"/>
    <mergeCell ref="A31:XFD31"/>
    <mergeCell ref="A32:XFD32"/>
    <mergeCell ref="A26:B26"/>
    <mergeCell ref="C26:D26"/>
    <mergeCell ref="A27:B27"/>
    <mergeCell ref="C27:D27"/>
    <mergeCell ref="A28:B28"/>
    <mergeCell ref="C28:D28"/>
    <mergeCell ref="A22:D22"/>
    <mergeCell ref="A23:B23"/>
    <mergeCell ref="C23:D23"/>
    <mergeCell ref="C24:D24"/>
    <mergeCell ref="A25:B25"/>
    <mergeCell ref="C25:D25"/>
    <mergeCell ref="I4:I6"/>
    <mergeCell ref="J4:J6"/>
    <mergeCell ref="K4:K6"/>
    <mergeCell ref="A20:C21"/>
    <mergeCell ref="K21:L21"/>
    <mergeCell ref="A1:K1"/>
    <mergeCell ref="A2:K2"/>
    <mergeCell ref="A3:M3"/>
    <mergeCell ref="A4:A6"/>
    <mergeCell ref="B4:C5"/>
    <mergeCell ref="D4:D6"/>
    <mergeCell ref="E4:E6"/>
    <mergeCell ref="F4:F6"/>
    <mergeCell ref="G4:G6"/>
    <mergeCell ref="H4:H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topLeftCell="A52" workbookViewId="0">
      <selection activeCell="H3" sqref="H1:H1048576"/>
    </sheetView>
  </sheetViews>
  <sheetFormatPr defaultColWidth="8.88671875" defaultRowHeight="14.4"/>
  <cols>
    <col min="1" max="1" width="14.6640625" style="185" bestFit="1" customWidth="1"/>
    <col min="2" max="2" width="9.88671875" style="185" customWidth="1"/>
    <col min="3" max="3" width="9.33203125" style="185" customWidth="1"/>
    <col min="4" max="4" width="15.33203125" style="185" customWidth="1"/>
    <col min="5" max="5" width="18.5546875" style="185" customWidth="1"/>
    <col min="6" max="6" width="20.33203125" bestFit="1" customWidth="1"/>
    <col min="7" max="7" width="18.88671875" customWidth="1"/>
    <col min="8" max="8" width="14.109375" customWidth="1"/>
  </cols>
  <sheetData>
    <row r="1" spans="1:8" ht="30.75" customHeight="1">
      <c r="A1" s="46" t="s">
        <v>541</v>
      </c>
      <c r="B1" s="46"/>
      <c r="C1" s="46"/>
      <c r="D1" s="46"/>
      <c r="E1" s="46"/>
      <c r="F1" s="46"/>
      <c r="G1" s="46"/>
      <c r="H1" s="47"/>
    </row>
    <row r="2" spans="1:8" ht="33.75" customHeight="1">
      <c r="A2" s="183" t="s">
        <v>542</v>
      </c>
      <c r="B2" s="183"/>
      <c r="C2" s="183"/>
      <c r="D2" s="183"/>
      <c r="E2" s="183"/>
      <c r="F2" s="183"/>
      <c r="G2" s="183"/>
      <c r="H2" s="184"/>
    </row>
    <row r="3" spans="1:8" ht="150" customHeight="1"/>
    <row r="4" spans="1:8" ht="15.6">
      <c r="A4" s="186"/>
      <c r="B4" s="186"/>
      <c r="C4" s="186"/>
      <c r="D4" s="186"/>
      <c r="E4" s="187" t="s">
        <v>543</v>
      </c>
      <c r="F4" s="187" t="s">
        <v>544</v>
      </c>
      <c r="G4" s="187" t="s">
        <v>545</v>
      </c>
    </row>
    <row r="5" spans="1:8" ht="72.75" customHeight="1">
      <c r="A5" s="73"/>
      <c r="B5" s="73"/>
      <c r="C5" s="73"/>
      <c r="D5" s="73"/>
      <c r="E5" s="74" t="s">
        <v>546</v>
      </c>
      <c r="F5" s="76" t="s">
        <v>547</v>
      </c>
      <c r="G5" s="188" t="s">
        <v>382</v>
      </c>
    </row>
    <row r="6" spans="1:8" ht="27" customHeight="1">
      <c r="A6" s="189" t="s">
        <v>548</v>
      </c>
      <c r="B6" s="190" t="s">
        <v>366</v>
      </c>
      <c r="C6" s="191"/>
      <c r="D6" s="189" t="s">
        <v>367</v>
      </c>
      <c r="E6" s="189" t="s">
        <v>549</v>
      </c>
      <c r="F6" s="189" t="s">
        <v>550</v>
      </c>
      <c r="G6" s="189" t="s">
        <v>551</v>
      </c>
      <c r="H6" s="192" t="s">
        <v>552</v>
      </c>
    </row>
    <row r="7" spans="1:8" ht="22.5" customHeight="1" thickBot="1">
      <c r="A7" s="193"/>
      <c r="B7" s="194" t="s">
        <v>375</v>
      </c>
      <c r="C7" s="194" t="s">
        <v>376</v>
      </c>
      <c r="D7" s="193"/>
      <c r="E7" s="193"/>
      <c r="F7" s="193"/>
      <c r="G7" s="193"/>
      <c r="H7" s="195"/>
    </row>
    <row r="8" spans="1:8" ht="20.100000000000001" customHeight="1">
      <c r="A8" s="196">
        <v>1</v>
      </c>
      <c r="B8" s="197">
        <v>2666.6666666666665</v>
      </c>
      <c r="C8" s="197">
        <v>160</v>
      </c>
      <c r="D8" s="198" t="s">
        <v>553</v>
      </c>
      <c r="E8" s="199">
        <v>8102847335</v>
      </c>
      <c r="F8" s="199">
        <v>8102847244</v>
      </c>
      <c r="G8" s="200">
        <v>8102847426</v>
      </c>
      <c r="H8" s="201">
        <v>24747.774785220543</v>
      </c>
    </row>
    <row r="9" spans="1:8" ht="20.100000000000001" customHeight="1">
      <c r="A9" s="202">
        <v>2</v>
      </c>
      <c r="B9" s="203">
        <v>4166.666666666667</v>
      </c>
      <c r="C9" s="203">
        <v>250</v>
      </c>
      <c r="D9" s="204" t="s">
        <v>554</v>
      </c>
      <c r="E9" s="205">
        <v>8102847343</v>
      </c>
      <c r="F9" s="205">
        <v>8102847251</v>
      </c>
      <c r="G9" s="206">
        <v>8102847434</v>
      </c>
      <c r="H9" s="207">
        <v>29903.973167358981</v>
      </c>
    </row>
    <row r="10" spans="1:8" ht="20.100000000000001" customHeight="1">
      <c r="A10" s="208">
        <v>3</v>
      </c>
      <c r="B10" s="209">
        <v>7500</v>
      </c>
      <c r="C10" s="209">
        <v>450</v>
      </c>
      <c r="D10" s="210" t="s">
        <v>555</v>
      </c>
      <c r="E10" s="211">
        <v>8102847350</v>
      </c>
      <c r="F10" s="211">
        <v>8102847269</v>
      </c>
      <c r="G10" s="212">
        <v>8102847442</v>
      </c>
      <c r="H10" s="213">
        <v>53621.826575514504</v>
      </c>
    </row>
    <row r="11" spans="1:8" ht="20.100000000000001" customHeight="1">
      <c r="A11" s="202">
        <v>4</v>
      </c>
      <c r="B11" s="214">
        <v>9166.6666666666661</v>
      </c>
      <c r="C11" s="203">
        <v>550</v>
      </c>
      <c r="D11" s="204" t="s">
        <v>556</v>
      </c>
      <c r="E11" s="205">
        <v>8102847368</v>
      </c>
      <c r="F11" s="205">
        <v>8102847277</v>
      </c>
      <c r="G11" s="206">
        <v>8102847459</v>
      </c>
      <c r="H11" s="207">
        <v>61871.084837254661</v>
      </c>
    </row>
    <row r="12" spans="1:8" ht="20.100000000000001" customHeight="1">
      <c r="A12" s="208">
        <v>5</v>
      </c>
      <c r="B12" s="209">
        <v>13916.666666666668</v>
      </c>
      <c r="C12" s="209">
        <v>835</v>
      </c>
      <c r="D12" s="215" t="s">
        <v>557</v>
      </c>
      <c r="E12" s="211">
        <v>8102847376</v>
      </c>
      <c r="F12" s="211">
        <v>8102847285</v>
      </c>
      <c r="G12" s="212">
        <v>8102847467</v>
      </c>
      <c r="H12" s="213">
        <v>72183.481601531559</v>
      </c>
    </row>
    <row r="13" spans="1:8" ht="20.100000000000001" customHeight="1">
      <c r="A13" s="202">
        <v>6</v>
      </c>
      <c r="B13" s="203">
        <v>20833.333333333332</v>
      </c>
      <c r="C13" s="203">
        <v>1250</v>
      </c>
      <c r="D13" s="216" t="s">
        <v>558</v>
      </c>
      <c r="E13" s="205">
        <v>8102847384</v>
      </c>
      <c r="F13" s="205">
        <v>8102847293</v>
      </c>
      <c r="G13" s="206">
        <v>8102847475</v>
      </c>
      <c r="H13" s="207">
        <v>88681.998125011916</v>
      </c>
    </row>
    <row r="14" spans="1:8" ht="20.100000000000001" customHeight="1">
      <c r="A14" s="208">
        <v>7</v>
      </c>
      <c r="B14" s="209">
        <v>28750</v>
      </c>
      <c r="C14" s="209">
        <v>1725</v>
      </c>
      <c r="D14" s="215" t="s">
        <v>558</v>
      </c>
      <c r="E14" s="211">
        <v>8102847392</v>
      </c>
      <c r="F14" s="211">
        <v>8102847301</v>
      </c>
      <c r="G14" s="212">
        <v>8102847483</v>
      </c>
      <c r="H14" s="213">
        <v>103119.02402015889</v>
      </c>
    </row>
    <row r="15" spans="1:8" ht="20.100000000000001" customHeight="1">
      <c r="A15" s="202">
        <v>8</v>
      </c>
      <c r="B15" s="214">
        <v>32083.333333333328</v>
      </c>
      <c r="C15" s="203">
        <v>1925</v>
      </c>
      <c r="D15" s="216" t="s">
        <v>559</v>
      </c>
      <c r="E15" s="205">
        <v>8102847400</v>
      </c>
      <c r="F15" s="205">
        <v>8102847319</v>
      </c>
      <c r="G15" s="206">
        <v>8102847491</v>
      </c>
      <c r="H15" s="207">
        <v>110336.71303063071</v>
      </c>
    </row>
    <row r="16" spans="1:8" ht="21" customHeight="1">
      <c r="A16" s="208">
        <v>9</v>
      </c>
      <c r="B16" s="209">
        <v>53333.333333333336</v>
      </c>
      <c r="C16" s="209">
        <v>3200</v>
      </c>
      <c r="D16" s="215" t="s">
        <v>559</v>
      </c>
      <c r="E16" s="211">
        <v>8102847418</v>
      </c>
      <c r="F16" s="211">
        <v>8102847327</v>
      </c>
      <c r="G16" s="212">
        <v>8102847509</v>
      </c>
      <c r="H16" s="213">
        <v>121680.67904617595</v>
      </c>
    </row>
    <row r="17" spans="1:8" ht="61.5" customHeight="1">
      <c r="A17" s="217"/>
      <c r="B17" s="218"/>
      <c r="C17" s="218"/>
      <c r="D17" s="219"/>
      <c r="E17" s="217"/>
    </row>
    <row r="18" spans="1:8" ht="26.25" customHeight="1">
      <c r="A18" s="189" t="s">
        <v>560</v>
      </c>
      <c r="B18" s="190" t="s">
        <v>366</v>
      </c>
      <c r="C18" s="191"/>
      <c r="D18" s="189" t="s">
        <v>367</v>
      </c>
      <c r="E18" s="189" t="s">
        <v>549</v>
      </c>
      <c r="F18" s="189" t="s">
        <v>550</v>
      </c>
      <c r="G18" s="189" t="s">
        <v>551</v>
      </c>
      <c r="H18" s="192" t="s">
        <v>552</v>
      </c>
    </row>
    <row r="19" spans="1:8" ht="28.5" customHeight="1" thickBot="1">
      <c r="A19" s="193"/>
      <c r="B19" s="194" t="s">
        <v>375</v>
      </c>
      <c r="C19" s="194" t="s">
        <v>376</v>
      </c>
      <c r="D19" s="193"/>
      <c r="E19" s="193"/>
      <c r="F19" s="193"/>
      <c r="G19" s="193"/>
      <c r="H19" s="195"/>
    </row>
    <row r="20" spans="1:8" ht="20.100000000000001" customHeight="1">
      <c r="A20" s="196">
        <v>1</v>
      </c>
      <c r="B20" s="197">
        <v>1666.6666666666667</v>
      </c>
      <c r="C20" s="197">
        <v>100</v>
      </c>
      <c r="D20" s="198" t="s">
        <v>553</v>
      </c>
      <c r="E20" s="199">
        <v>8102847863</v>
      </c>
      <c r="F20" s="199">
        <v>8102847780</v>
      </c>
      <c r="G20" s="220">
        <v>8102847947</v>
      </c>
      <c r="H20" s="213">
        <v>94869.765758418682</v>
      </c>
    </row>
    <row r="21" spans="1:8" ht="20.100000000000001" customHeight="1">
      <c r="A21" s="202">
        <v>2</v>
      </c>
      <c r="B21" s="203">
        <v>3333.3333333333335</v>
      </c>
      <c r="C21" s="203">
        <v>200</v>
      </c>
      <c r="D21" s="204" t="s">
        <v>554</v>
      </c>
      <c r="E21" s="205">
        <v>8102847871</v>
      </c>
      <c r="F21" s="205">
        <v>8102847798</v>
      </c>
      <c r="G21" s="221">
        <v>8102847954</v>
      </c>
      <c r="H21" s="207">
        <v>105180.51464849226</v>
      </c>
    </row>
    <row r="22" spans="1:8" ht="20.100000000000001" customHeight="1">
      <c r="A22" s="222">
        <v>3</v>
      </c>
      <c r="B22" s="209">
        <v>5666.666666666667</v>
      </c>
      <c r="C22" s="209">
        <v>340</v>
      </c>
      <c r="D22" s="210" t="s">
        <v>555</v>
      </c>
      <c r="E22" s="211">
        <v>8102847889</v>
      </c>
      <c r="F22" s="211">
        <v>8102847806</v>
      </c>
      <c r="G22" s="223">
        <v>8102847962</v>
      </c>
      <c r="H22" s="213">
        <v>119617.54054363925</v>
      </c>
    </row>
    <row r="23" spans="1:8" ht="20.100000000000001" customHeight="1">
      <c r="A23" s="202">
        <v>4</v>
      </c>
      <c r="B23" s="214">
        <v>8333.3333333333339</v>
      </c>
      <c r="C23" s="203">
        <v>500</v>
      </c>
      <c r="D23" s="204" t="s">
        <v>556</v>
      </c>
      <c r="E23" s="205">
        <v>8102847897</v>
      </c>
      <c r="F23" s="205">
        <v>8102847814</v>
      </c>
      <c r="G23" s="221">
        <v>8102847970</v>
      </c>
      <c r="H23" s="207">
        <v>175302.50562169042</v>
      </c>
    </row>
    <row r="24" spans="1:8" ht="20.100000000000001" customHeight="1">
      <c r="A24" s="224">
        <v>5</v>
      </c>
      <c r="B24" s="209">
        <v>16666.666666666668</v>
      </c>
      <c r="C24" s="209">
        <v>1000</v>
      </c>
      <c r="D24" s="215" t="s">
        <v>557</v>
      </c>
      <c r="E24" s="211">
        <v>8102847905</v>
      </c>
      <c r="F24" s="211">
        <v>8102847822</v>
      </c>
      <c r="G24" s="223">
        <v>8102847988</v>
      </c>
      <c r="H24" s="213">
        <v>195925.65127604082</v>
      </c>
    </row>
    <row r="25" spans="1:8" ht="20.100000000000001" customHeight="1">
      <c r="A25" s="202">
        <v>6</v>
      </c>
      <c r="B25" s="203">
        <v>28333.333333333332</v>
      </c>
      <c r="C25" s="203">
        <v>1700</v>
      </c>
      <c r="D25" s="216" t="s">
        <v>558</v>
      </c>
      <c r="E25" s="205">
        <v>8102847913</v>
      </c>
      <c r="F25" s="205">
        <v>8102847830</v>
      </c>
      <c r="G25" s="221">
        <v>8102847996</v>
      </c>
      <c r="H25" s="207">
        <v>278421.52964184934</v>
      </c>
    </row>
    <row r="26" spans="1:8" ht="20.100000000000001" customHeight="1">
      <c r="A26" s="208">
        <v>7</v>
      </c>
      <c r="B26" s="209">
        <v>34000</v>
      </c>
      <c r="C26" s="209">
        <v>2040</v>
      </c>
      <c r="D26" s="215" t="s">
        <v>559</v>
      </c>
      <c r="E26" s="211">
        <v>8102847921</v>
      </c>
      <c r="F26" s="211">
        <v>8102847848</v>
      </c>
      <c r="G26" s="223">
        <v>8102848002</v>
      </c>
      <c r="H26" s="213">
        <v>319669.46882475354</v>
      </c>
    </row>
    <row r="27" spans="1:8" ht="15.6">
      <c r="A27" s="202">
        <v>8</v>
      </c>
      <c r="B27" s="203">
        <v>56666.666666666664</v>
      </c>
      <c r="C27" s="203">
        <v>3400</v>
      </c>
      <c r="D27" s="216" t="s">
        <v>559</v>
      </c>
      <c r="E27" s="205">
        <v>8102847939</v>
      </c>
      <c r="F27" s="205">
        <v>8102847855</v>
      </c>
      <c r="G27" s="221">
        <v>8102848010</v>
      </c>
      <c r="H27" s="207">
        <v>391851.30255208164</v>
      </c>
    </row>
    <row r="28" spans="1:8" ht="19.5" customHeight="1">
      <c r="A28" s="217"/>
      <c r="B28" s="218"/>
      <c r="C28" s="218"/>
      <c r="D28" s="219"/>
      <c r="E28" s="217"/>
    </row>
    <row r="29" spans="1:8" ht="29.25" customHeight="1">
      <c r="A29" s="225"/>
      <c r="B29" s="225"/>
      <c r="C29" s="225"/>
      <c r="D29" s="225"/>
      <c r="E29" s="225"/>
      <c r="F29" s="225"/>
      <c r="G29" s="225"/>
    </row>
    <row r="30" spans="1:8" ht="15" customHeight="1">
      <c r="A30" s="225"/>
      <c r="B30" s="225"/>
      <c r="C30" s="225"/>
      <c r="D30" s="225"/>
      <c r="E30" s="187" t="s">
        <v>543</v>
      </c>
      <c r="F30" s="187" t="s">
        <v>544</v>
      </c>
      <c r="G30" s="187" t="s">
        <v>561</v>
      </c>
    </row>
    <row r="31" spans="1:8" ht="72.75" customHeight="1">
      <c r="A31" s="225"/>
      <c r="B31" s="225"/>
      <c r="C31" s="225"/>
      <c r="D31" s="225"/>
      <c r="E31" s="74" t="s">
        <v>546</v>
      </c>
      <c r="F31" s="76" t="s">
        <v>547</v>
      </c>
      <c r="G31" s="188" t="s">
        <v>382</v>
      </c>
    </row>
    <row r="32" spans="1:8" ht="27" customHeight="1">
      <c r="A32" s="189" t="s">
        <v>562</v>
      </c>
      <c r="B32" s="190" t="s">
        <v>366</v>
      </c>
      <c r="C32" s="191"/>
      <c r="D32" s="189" t="s">
        <v>367</v>
      </c>
      <c r="E32" s="189" t="s">
        <v>549</v>
      </c>
      <c r="F32" s="189" t="s">
        <v>550</v>
      </c>
      <c r="G32" s="189" t="s">
        <v>551</v>
      </c>
      <c r="H32" s="226" t="s">
        <v>552</v>
      </c>
    </row>
    <row r="33" spans="1:8" ht="30" customHeight="1" thickBot="1">
      <c r="A33" s="193"/>
      <c r="B33" s="194" t="s">
        <v>375</v>
      </c>
      <c r="C33" s="194" t="s">
        <v>376</v>
      </c>
      <c r="D33" s="193"/>
      <c r="E33" s="193"/>
      <c r="F33" s="193"/>
      <c r="G33" s="193"/>
      <c r="H33" s="227"/>
    </row>
    <row r="34" spans="1:8" ht="20.100000000000001" customHeight="1">
      <c r="A34" s="196">
        <v>1</v>
      </c>
      <c r="B34" s="197">
        <v>1666.6666666666667</v>
      </c>
      <c r="C34" s="197">
        <v>100</v>
      </c>
      <c r="D34" s="198" t="s">
        <v>553</v>
      </c>
      <c r="E34" s="199">
        <v>8102848333</v>
      </c>
      <c r="F34" s="199">
        <v>8102848267</v>
      </c>
      <c r="G34" s="200">
        <v>8102848408</v>
      </c>
      <c r="H34" s="213">
        <v>92806.627255881991</v>
      </c>
    </row>
    <row r="35" spans="1:8" ht="20.100000000000001" customHeight="1">
      <c r="A35" s="202">
        <v>2</v>
      </c>
      <c r="B35" s="203">
        <v>5250</v>
      </c>
      <c r="C35" s="203">
        <v>315</v>
      </c>
      <c r="D35" s="204" t="s">
        <v>563</v>
      </c>
      <c r="E35" s="205">
        <v>8102848341</v>
      </c>
      <c r="F35" s="205">
        <v>8102848275</v>
      </c>
      <c r="G35" s="206">
        <v>8102848416</v>
      </c>
      <c r="H35" s="207">
        <v>119617.54054363925</v>
      </c>
    </row>
    <row r="36" spans="1:8" ht="20.100000000000001" customHeight="1">
      <c r="A36" s="222">
        <v>3</v>
      </c>
      <c r="B36" s="209">
        <v>7666.6666666666661</v>
      </c>
      <c r="C36" s="209">
        <v>460</v>
      </c>
      <c r="D36" s="210" t="s">
        <v>556</v>
      </c>
      <c r="E36" s="211">
        <v>8102848358</v>
      </c>
      <c r="F36" s="211">
        <v>8102848283</v>
      </c>
      <c r="G36" s="212">
        <v>8102848424</v>
      </c>
      <c r="H36" s="213">
        <v>226861.19369466824</v>
      </c>
    </row>
    <row r="37" spans="1:8" ht="20.100000000000001" customHeight="1">
      <c r="A37" s="202">
        <v>4</v>
      </c>
      <c r="B37" s="203">
        <v>11333.333333333334</v>
      </c>
      <c r="C37" s="203">
        <v>680</v>
      </c>
      <c r="D37" s="204" t="s">
        <v>557</v>
      </c>
      <c r="E37" s="205">
        <v>8102848366</v>
      </c>
      <c r="F37" s="205">
        <v>8102848291</v>
      </c>
      <c r="G37" s="206">
        <v>8102848432</v>
      </c>
      <c r="H37" s="207">
        <v>288732.27853192284</v>
      </c>
    </row>
    <row r="38" spans="1:8" ht="20.100000000000001" customHeight="1">
      <c r="A38" s="224">
        <v>5</v>
      </c>
      <c r="B38" s="209">
        <v>20000</v>
      </c>
      <c r="C38" s="209">
        <v>1200</v>
      </c>
      <c r="D38" s="215" t="s">
        <v>557</v>
      </c>
      <c r="E38" s="211">
        <v>8102848374</v>
      </c>
      <c r="F38" s="211">
        <v>8102848309</v>
      </c>
      <c r="G38" s="212">
        <v>8102848440</v>
      </c>
      <c r="H38" s="213">
        <v>329980.2177148271</v>
      </c>
    </row>
    <row r="39" spans="1:8" ht="20.100000000000001" customHeight="1">
      <c r="A39" s="202">
        <v>6</v>
      </c>
      <c r="B39" s="203">
        <v>28333.333333333332</v>
      </c>
      <c r="C39" s="203">
        <v>1700</v>
      </c>
      <c r="D39" s="216" t="s">
        <v>558</v>
      </c>
      <c r="E39" s="205">
        <v>8102848382</v>
      </c>
      <c r="F39" s="205">
        <v>8102848317</v>
      </c>
      <c r="G39" s="206">
        <v>8102848457</v>
      </c>
      <c r="H39" s="207">
        <v>433099.24173498614</v>
      </c>
    </row>
    <row r="40" spans="1:8" ht="20.100000000000001" customHeight="1">
      <c r="A40" s="208">
        <v>7</v>
      </c>
      <c r="B40" s="209">
        <v>56666.666666666664</v>
      </c>
      <c r="C40" s="209">
        <v>3400</v>
      </c>
      <c r="D40" s="215" t="s">
        <v>559</v>
      </c>
      <c r="E40" s="211">
        <v>8102848390</v>
      </c>
      <c r="F40" s="211">
        <v>8102848325</v>
      </c>
      <c r="G40" s="212">
        <v>8102848465</v>
      </c>
      <c r="H40" s="213">
        <v>556843.05928369868</v>
      </c>
    </row>
    <row r="41" spans="1:8" ht="15.6">
      <c r="A41" s="228"/>
      <c r="B41" s="229"/>
      <c r="C41" s="229"/>
      <c r="D41" s="230"/>
      <c r="E41" s="231"/>
      <c r="F41" s="231"/>
      <c r="G41" s="231"/>
    </row>
    <row r="42" spans="1:8" ht="28.5" customHeight="1"/>
    <row r="43" spans="1:8" ht="25.5" customHeight="1">
      <c r="A43" s="189" t="s">
        <v>564</v>
      </c>
      <c r="B43" s="190" t="s">
        <v>366</v>
      </c>
      <c r="C43" s="191"/>
      <c r="D43" s="189" t="s">
        <v>367</v>
      </c>
      <c r="E43" s="189" t="s">
        <v>549</v>
      </c>
      <c r="F43" s="189" t="s">
        <v>550</v>
      </c>
      <c r="G43" s="189" t="s">
        <v>551</v>
      </c>
      <c r="H43" s="226" t="s">
        <v>552</v>
      </c>
    </row>
    <row r="44" spans="1:8" ht="24.75" customHeight="1" thickBot="1">
      <c r="A44" s="193"/>
      <c r="B44" s="194" t="s">
        <v>375</v>
      </c>
      <c r="C44" s="194" t="s">
        <v>376</v>
      </c>
      <c r="D44" s="193"/>
      <c r="E44" s="193"/>
      <c r="F44" s="193"/>
      <c r="G44" s="193"/>
      <c r="H44" s="227"/>
    </row>
    <row r="45" spans="1:8" ht="20.100000000000001" customHeight="1">
      <c r="A45" s="222">
        <v>1</v>
      </c>
      <c r="B45" s="197">
        <v>800</v>
      </c>
      <c r="C45" s="197">
        <v>48</v>
      </c>
      <c r="D45" s="198" t="s">
        <v>553</v>
      </c>
      <c r="E45" s="199">
        <v>8102848747</v>
      </c>
      <c r="F45" s="199">
        <v>8102848689</v>
      </c>
      <c r="G45" s="200">
        <v>8102848804</v>
      </c>
      <c r="H45" s="213">
        <v>67315.628247487271</v>
      </c>
    </row>
    <row r="46" spans="1:8" ht="20.100000000000001" customHeight="1">
      <c r="A46" s="202">
        <v>2</v>
      </c>
      <c r="B46" s="203">
        <v>1850</v>
      </c>
      <c r="C46" s="203">
        <v>111</v>
      </c>
      <c r="D46" s="204" t="s">
        <v>553</v>
      </c>
      <c r="E46" s="205">
        <v>8102848754</v>
      </c>
      <c r="F46" s="205">
        <v>8102848697</v>
      </c>
      <c r="G46" s="206">
        <v>8102848812</v>
      </c>
      <c r="H46" s="207">
        <v>143047.18075363687</v>
      </c>
    </row>
    <row r="47" spans="1:8" ht="20.100000000000001" customHeight="1">
      <c r="A47" s="224">
        <v>3</v>
      </c>
      <c r="B47" s="209">
        <v>4250</v>
      </c>
      <c r="C47" s="209">
        <v>255</v>
      </c>
      <c r="D47" s="210" t="s">
        <v>555</v>
      </c>
      <c r="E47" s="211">
        <v>8102848762</v>
      </c>
      <c r="F47" s="211">
        <v>8102848705</v>
      </c>
      <c r="G47" s="212">
        <v>8102848820</v>
      </c>
      <c r="H47" s="213">
        <v>283989.96023468638</v>
      </c>
    </row>
    <row r="48" spans="1:8" ht="20.100000000000001" customHeight="1">
      <c r="A48" s="202">
        <v>4</v>
      </c>
      <c r="B48" s="203">
        <v>8500</v>
      </c>
      <c r="C48" s="203">
        <v>510</v>
      </c>
      <c r="D48" s="204" t="s">
        <v>556</v>
      </c>
      <c r="E48" s="205">
        <v>8102848770</v>
      </c>
      <c r="F48" s="205">
        <v>8102848713</v>
      </c>
      <c r="G48" s="206">
        <v>8102848838</v>
      </c>
      <c r="H48" s="207">
        <v>378652.72003568592</v>
      </c>
    </row>
    <row r="49" spans="1:8" ht="20.100000000000001" customHeight="1">
      <c r="A49" s="208">
        <v>5</v>
      </c>
      <c r="B49" s="209">
        <v>12500</v>
      </c>
      <c r="C49" s="209">
        <v>750</v>
      </c>
      <c r="D49" s="215" t="s">
        <v>557</v>
      </c>
      <c r="E49" s="211">
        <v>8102848788</v>
      </c>
      <c r="F49" s="211">
        <v>8102848721</v>
      </c>
      <c r="G49" s="212">
        <v>8102848846</v>
      </c>
      <c r="H49" s="213">
        <v>525907.02250281035</v>
      </c>
    </row>
    <row r="50" spans="1:8" ht="15.6">
      <c r="A50" s="202">
        <v>6</v>
      </c>
      <c r="B50" s="203">
        <v>22166.666666666668</v>
      </c>
      <c r="C50" s="203">
        <v>1330</v>
      </c>
      <c r="D50" s="216" t="s">
        <v>557</v>
      </c>
      <c r="E50" s="205">
        <v>8102848796</v>
      </c>
      <c r="F50" s="205">
        <v>8102848739</v>
      </c>
      <c r="G50" s="206">
        <v>8102848853</v>
      </c>
      <c r="H50" s="207">
        <v>589015.52903681016</v>
      </c>
    </row>
    <row r="51" spans="1:8" ht="31.5" customHeight="1">
      <c r="A51" s="232" t="s">
        <v>539</v>
      </c>
      <c r="B51" s="233"/>
      <c r="C51" s="233"/>
      <c r="D51" s="233"/>
      <c r="E51" s="233"/>
      <c r="F51" s="233"/>
      <c r="G51" s="233"/>
      <c r="H51" s="233"/>
    </row>
    <row r="52" spans="1:8" ht="31.5" customHeight="1">
      <c r="A52" s="234" t="s">
        <v>565</v>
      </c>
      <c r="B52" s="235"/>
      <c r="C52" s="234" t="s">
        <v>6</v>
      </c>
      <c r="D52" s="236" t="s">
        <v>566</v>
      </c>
      <c r="E52" s="237"/>
      <c r="F52" s="238"/>
      <c r="G52" s="239" t="s">
        <v>567</v>
      </c>
      <c r="H52" s="239" t="s">
        <v>552</v>
      </c>
    </row>
    <row r="53" spans="1:8" ht="31.5" customHeight="1">
      <c r="A53" s="240"/>
      <c r="B53" s="241"/>
      <c r="C53" s="240"/>
      <c r="D53" s="242" t="s">
        <v>568</v>
      </c>
      <c r="E53" s="243" t="s">
        <v>569</v>
      </c>
      <c r="F53" s="244" t="s">
        <v>570</v>
      </c>
      <c r="G53" s="245"/>
      <c r="H53" s="245"/>
    </row>
    <row r="54" spans="1:8" ht="68.25" customHeight="1">
      <c r="A54" s="246" t="s">
        <v>571</v>
      </c>
      <c r="B54" s="247"/>
      <c r="C54" s="248" t="s">
        <v>572</v>
      </c>
      <c r="D54" s="249">
        <v>6.5</v>
      </c>
      <c r="E54" s="250">
        <v>13</v>
      </c>
      <c r="F54" s="250">
        <v>65</v>
      </c>
      <c r="G54" s="248">
        <v>63</v>
      </c>
      <c r="H54" s="248">
        <v>68994.508800000011</v>
      </c>
    </row>
    <row r="55" spans="1:8" ht="68.25" customHeight="1">
      <c r="A55" s="251" t="s">
        <v>573</v>
      </c>
      <c r="B55" s="252"/>
      <c r="C55" s="252"/>
      <c r="D55" s="252"/>
      <c r="E55" s="252"/>
      <c r="F55" s="252"/>
      <c r="G55" s="252"/>
      <c r="H55" s="252"/>
    </row>
    <row r="56" spans="1:8" ht="32.25" customHeight="1">
      <c r="A56" s="253" t="s">
        <v>574</v>
      </c>
      <c r="B56" s="254"/>
      <c r="C56" s="254"/>
      <c r="D56" s="254"/>
      <c r="E56" s="254"/>
      <c r="F56" s="254"/>
      <c r="G56" s="254"/>
      <c r="H56" s="254"/>
    </row>
  </sheetData>
  <mergeCells count="39">
    <mergeCell ref="A54:B54"/>
    <mergeCell ref="A55:H55"/>
    <mergeCell ref="A56:H56"/>
    <mergeCell ref="H43:H44"/>
    <mergeCell ref="A51:H51"/>
    <mergeCell ref="A52:B53"/>
    <mergeCell ref="C52:C53"/>
    <mergeCell ref="D52:F52"/>
    <mergeCell ref="G52:G53"/>
    <mergeCell ref="H52:H53"/>
    <mergeCell ref="A43:A44"/>
    <mergeCell ref="B43:C43"/>
    <mergeCell ref="D43:D44"/>
    <mergeCell ref="E43:E44"/>
    <mergeCell ref="F43:F44"/>
    <mergeCell ref="G43:G44"/>
    <mergeCell ref="H18:H19"/>
    <mergeCell ref="A32:A33"/>
    <mergeCell ref="B32:C32"/>
    <mergeCell ref="D32:D33"/>
    <mergeCell ref="E32:E33"/>
    <mergeCell ref="F32:F33"/>
    <mergeCell ref="G32:G33"/>
    <mergeCell ref="H32:H33"/>
    <mergeCell ref="A18:A19"/>
    <mergeCell ref="B18:C18"/>
    <mergeCell ref="D18:D19"/>
    <mergeCell ref="E18:E19"/>
    <mergeCell ref="F18:F19"/>
    <mergeCell ref="G18:G19"/>
    <mergeCell ref="A1:G1"/>
    <mergeCell ref="A2:H2"/>
    <mergeCell ref="A6:A7"/>
    <mergeCell ref="B6:C6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H80"/>
  <sheetViews>
    <sheetView tabSelected="1" topLeftCell="A13" workbookViewId="0">
      <selection sqref="A1:XFD1048576"/>
    </sheetView>
  </sheetViews>
  <sheetFormatPr defaultRowHeight="13.2"/>
  <cols>
    <col min="1" max="1" width="8.88671875" style="255"/>
    <col min="2" max="2" width="8.88671875" style="303"/>
    <col min="3" max="3" width="8.88671875" style="302"/>
    <col min="4" max="6" width="8.88671875" style="255"/>
    <col min="7" max="7" width="8.88671875" style="304"/>
    <col min="8" max="8" width="8.88671875" style="302"/>
    <col min="9" max="16384" width="8.88671875" style="255"/>
  </cols>
  <sheetData>
    <row r="1" spans="2:8">
      <c r="B1" s="256"/>
      <c r="C1" s="256"/>
      <c r="D1" s="256"/>
      <c r="E1" s="257"/>
      <c r="F1" s="257"/>
      <c r="G1" s="257"/>
      <c r="H1" s="257"/>
    </row>
    <row r="2" spans="2:8" s="258" customFormat="1" ht="17.399999999999999">
      <c r="B2" s="259" t="s">
        <v>575</v>
      </c>
      <c r="C2" s="259"/>
      <c r="D2" s="259"/>
      <c r="E2" s="259"/>
      <c r="F2" s="259"/>
      <c r="G2" s="259"/>
      <c r="H2" s="259"/>
    </row>
    <row r="3" spans="2:8" ht="13.8" thickBot="1">
      <c r="B3" s="260"/>
      <c r="C3" s="261"/>
      <c r="D3" s="262"/>
      <c r="E3" s="262"/>
      <c r="F3" s="262"/>
      <c r="G3" s="262"/>
      <c r="H3" s="263"/>
    </row>
    <row r="4" spans="2:8" ht="16.8" thickBot="1">
      <c r="B4" s="264" t="s">
        <v>576</v>
      </c>
      <c r="C4" s="265"/>
      <c r="D4" s="265"/>
      <c r="E4" s="265"/>
      <c r="F4" s="265"/>
      <c r="G4" s="265"/>
      <c r="H4" s="265"/>
    </row>
    <row r="5" spans="2:8" ht="66.599999999999994" thickBot="1">
      <c r="B5" s="266" t="s">
        <v>577</v>
      </c>
      <c r="C5" s="266" t="s">
        <v>578</v>
      </c>
      <c r="D5" s="266" t="s">
        <v>579</v>
      </c>
      <c r="E5" s="266" t="s">
        <v>580</v>
      </c>
      <c r="F5" s="266" t="s">
        <v>581</v>
      </c>
      <c r="G5" s="266" t="s">
        <v>582</v>
      </c>
      <c r="H5" s="266" t="s">
        <v>583</v>
      </c>
    </row>
    <row r="6" spans="2:8" ht="16.8" thickBot="1">
      <c r="B6" s="264" t="s">
        <v>584</v>
      </c>
      <c r="C6" s="265"/>
      <c r="D6" s="265"/>
      <c r="E6" s="265"/>
      <c r="F6" s="265"/>
      <c r="G6" s="265"/>
      <c r="H6" s="265"/>
    </row>
    <row r="7" spans="2:8" ht="24">
      <c r="B7" s="267" t="s">
        <v>585</v>
      </c>
      <c r="C7" s="268">
        <v>350</v>
      </c>
      <c r="D7" s="269">
        <v>16</v>
      </c>
      <c r="E7" s="270" t="s">
        <v>586</v>
      </c>
      <c r="F7" s="271" t="s">
        <v>587</v>
      </c>
      <c r="G7" s="268">
        <v>19</v>
      </c>
      <c r="H7" s="272">
        <v>584</v>
      </c>
    </row>
    <row r="8" spans="2:8" ht="24">
      <c r="B8" s="273" t="s">
        <v>588</v>
      </c>
      <c r="C8" s="274">
        <v>600</v>
      </c>
      <c r="D8" s="275">
        <v>16</v>
      </c>
      <c r="E8" s="276" t="s">
        <v>586</v>
      </c>
      <c r="F8" s="277" t="s">
        <v>587</v>
      </c>
      <c r="G8" s="274">
        <v>19</v>
      </c>
      <c r="H8" s="272">
        <v>706</v>
      </c>
    </row>
    <row r="9" spans="2:8" ht="24">
      <c r="B9" s="267" t="s">
        <v>589</v>
      </c>
      <c r="C9" s="268">
        <v>850</v>
      </c>
      <c r="D9" s="269">
        <v>16</v>
      </c>
      <c r="E9" s="276" t="s">
        <v>586</v>
      </c>
      <c r="F9" s="277" t="s">
        <v>587</v>
      </c>
      <c r="G9" s="268">
        <v>19</v>
      </c>
      <c r="H9" s="272">
        <v>720</v>
      </c>
    </row>
    <row r="10" spans="2:8" ht="24.6" thickBot="1">
      <c r="B10" s="267" t="s">
        <v>590</v>
      </c>
      <c r="C10" s="268">
        <v>1200</v>
      </c>
      <c r="D10" s="269">
        <v>16</v>
      </c>
      <c r="E10" s="276" t="s">
        <v>586</v>
      </c>
      <c r="F10" s="277" t="s">
        <v>587</v>
      </c>
      <c r="G10" s="268">
        <v>20</v>
      </c>
      <c r="H10" s="272">
        <v>800</v>
      </c>
    </row>
    <row r="11" spans="2:8" ht="16.8" thickBot="1">
      <c r="B11" s="264" t="s">
        <v>591</v>
      </c>
      <c r="C11" s="265"/>
      <c r="D11" s="265"/>
      <c r="E11" s="265"/>
      <c r="F11" s="265"/>
      <c r="G11" s="265"/>
      <c r="H11" s="265"/>
    </row>
    <row r="12" spans="2:8" ht="24">
      <c r="B12" s="267" t="s">
        <v>592</v>
      </c>
      <c r="C12" s="268">
        <v>350</v>
      </c>
      <c r="D12" s="269">
        <v>16</v>
      </c>
      <c r="E12" s="270" t="s">
        <v>593</v>
      </c>
      <c r="F12" s="271" t="s">
        <v>594</v>
      </c>
      <c r="G12" s="268">
        <v>21</v>
      </c>
      <c r="H12" s="272">
        <v>786.07003258880002</v>
      </c>
    </row>
    <row r="13" spans="2:8" ht="24">
      <c r="B13" s="273" t="s">
        <v>595</v>
      </c>
      <c r="C13" s="274">
        <v>600</v>
      </c>
      <c r="D13" s="275">
        <v>16</v>
      </c>
      <c r="E13" s="276" t="s">
        <v>596</v>
      </c>
      <c r="F13" s="277" t="s">
        <v>597</v>
      </c>
      <c r="G13" s="274">
        <v>25</v>
      </c>
      <c r="H13" s="272">
        <v>860.29222473599998</v>
      </c>
    </row>
    <row r="14" spans="2:8" ht="24">
      <c r="B14" s="273" t="s">
        <v>598</v>
      </c>
      <c r="C14" s="274">
        <v>950</v>
      </c>
      <c r="D14" s="275">
        <v>16</v>
      </c>
      <c r="E14" s="276" t="s">
        <v>596</v>
      </c>
      <c r="F14" s="277" t="s">
        <v>599</v>
      </c>
      <c r="G14" s="274">
        <v>26</v>
      </c>
      <c r="H14" s="272">
        <v>934.99983168000006</v>
      </c>
    </row>
    <row r="15" spans="2:8" ht="24">
      <c r="B15" s="273" t="s">
        <v>600</v>
      </c>
      <c r="C15" s="274">
        <v>1200</v>
      </c>
      <c r="D15" s="275">
        <v>16</v>
      </c>
      <c r="E15" s="276" t="s">
        <v>596</v>
      </c>
      <c r="F15" s="277" t="s">
        <v>599</v>
      </c>
      <c r="G15" s="274">
        <v>28</v>
      </c>
      <c r="H15" s="272">
        <v>989.85754788639997</v>
      </c>
    </row>
    <row r="16" spans="2:8" ht="24">
      <c r="B16" s="273" t="s">
        <v>601</v>
      </c>
      <c r="C16" s="274">
        <v>1800</v>
      </c>
      <c r="D16" s="278">
        <v>14</v>
      </c>
      <c r="E16" s="276" t="s">
        <v>596</v>
      </c>
      <c r="F16" s="277" t="s">
        <v>599</v>
      </c>
      <c r="G16" s="274">
        <v>32</v>
      </c>
      <c r="H16" s="272">
        <v>1031.0869926400001</v>
      </c>
    </row>
    <row r="17" spans="2:8" ht="24">
      <c r="B17" s="273" t="s">
        <v>602</v>
      </c>
      <c r="C17" s="274">
        <v>2500</v>
      </c>
      <c r="D17" s="275">
        <v>14</v>
      </c>
      <c r="E17" s="276" t="s">
        <v>496</v>
      </c>
      <c r="F17" s="277" t="s">
        <v>603</v>
      </c>
      <c r="G17" s="274">
        <v>34</v>
      </c>
      <c r="H17" s="272">
        <v>1108.1776904415999</v>
      </c>
    </row>
    <row r="18" spans="2:8" ht="24">
      <c r="B18" s="273" t="s">
        <v>604</v>
      </c>
      <c r="C18" s="274">
        <v>3200</v>
      </c>
      <c r="D18" s="275">
        <v>14</v>
      </c>
      <c r="E18" s="276" t="s">
        <v>605</v>
      </c>
      <c r="F18" s="277" t="s">
        <v>606</v>
      </c>
      <c r="G18" s="274">
        <v>37</v>
      </c>
      <c r="H18" s="272">
        <v>1388.11114496</v>
      </c>
    </row>
    <row r="19" spans="2:8" ht="24">
      <c r="B19" s="273" t="s">
        <v>607</v>
      </c>
      <c r="C19" s="274">
        <v>4300</v>
      </c>
      <c r="D19" s="275">
        <v>14</v>
      </c>
      <c r="E19" s="276" t="s">
        <v>605</v>
      </c>
      <c r="F19" s="277" t="s">
        <v>606</v>
      </c>
      <c r="G19" s="274">
        <v>39</v>
      </c>
      <c r="H19" s="272">
        <v>1708.2950992799999</v>
      </c>
    </row>
    <row r="20" spans="2:8" ht="24">
      <c r="B20" s="273" t="s">
        <v>608</v>
      </c>
      <c r="C20" s="274">
        <v>5200</v>
      </c>
      <c r="D20" s="275">
        <v>14</v>
      </c>
      <c r="E20" s="276" t="s">
        <v>605</v>
      </c>
      <c r="F20" s="277" t="s">
        <v>606</v>
      </c>
      <c r="G20" s="274">
        <v>41</v>
      </c>
      <c r="H20" s="272">
        <v>1904.2989899232</v>
      </c>
    </row>
    <row r="21" spans="2:8" ht="24">
      <c r="B21" s="273" t="s">
        <v>609</v>
      </c>
      <c r="C21" s="274">
        <v>6100</v>
      </c>
      <c r="D21" s="275">
        <v>14</v>
      </c>
      <c r="E21" s="276" t="s">
        <v>610</v>
      </c>
      <c r="F21" s="277" t="s">
        <v>611</v>
      </c>
      <c r="G21" s="274">
        <v>54</v>
      </c>
      <c r="H21" s="272">
        <v>2425.6511553311998</v>
      </c>
    </row>
    <row r="22" spans="2:8" ht="24">
      <c r="B22" s="273" t="s">
        <v>612</v>
      </c>
      <c r="C22" s="274">
        <v>7500</v>
      </c>
      <c r="D22" s="275">
        <v>14</v>
      </c>
      <c r="E22" s="276" t="s">
        <v>610</v>
      </c>
      <c r="F22" s="277" t="s">
        <v>611</v>
      </c>
      <c r="G22" s="274">
        <v>56</v>
      </c>
      <c r="H22" s="272">
        <v>2643.0875255999999</v>
      </c>
    </row>
    <row r="23" spans="2:8" ht="24">
      <c r="B23" s="273" t="s">
        <v>613</v>
      </c>
      <c r="C23" s="274">
        <v>10500</v>
      </c>
      <c r="D23" s="275">
        <v>14</v>
      </c>
      <c r="E23" s="276" t="s">
        <v>614</v>
      </c>
      <c r="F23" s="277" t="s">
        <v>615</v>
      </c>
      <c r="G23" s="274">
        <v>94</v>
      </c>
      <c r="H23" s="272">
        <v>3622.7154364799999</v>
      </c>
    </row>
    <row r="24" spans="2:8" ht="24">
      <c r="B24" s="273" t="s">
        <v>616</v>
      </c>
      <c r="C24" s="274">
        <v>13000</v>
      </c>
      <c r="D24" s="275">
        <v>14</v>
      </c>
      <c r="E24" s="276" t="s">
        <v>614</v>
      </c>
      <c r="F24" s="277" t="s">
        <v>615</v>
      </c>
      <c r="G24" s="274">
        <v>96</v>
      </c>
      <c r="H24" s="272">
        <v>4132.5041893312</v>
      </c>
    </row>
    <row r="25" spans="2:8" ht="24">
      <c r="B25" s="273" t="s">
        <v>617</v>
      </c>
      <c r="C25" s="274">
        <v>16800</v>
      </c>
      <c r="D25" s="275">
        <v>14</v>
      </c>
      <c r="E25" s="276" t="s">
        <v>618</v>
      </c>
      <c r="F25" s="277" t="s">
        <v>619</v>
      </c>
      <c r="G25" s="274">
        <v>144</v>
      </c>
      <c r="H25" s="272">
        <v>5513.1841694047998</v>
      </c>
    </row>
    <row r="26" spans="2:8" ht="24">
      <c r="B26" s="273" t="s">
        <v>620</v>
      </c>
      <c r="C26" s="274">
        <v>19000</v>
      </c>
      <c r="D26" s="275">
        <v>14</v>
      </c>
      <c r="E26" s="276" t="s">
        <v>618</v>
      </c>
      <c r="F26" s="277" t="s">
        <v>621</v>
      </c>
      <c r="G26" s="274">
        <v>170</v>
      </c>
      <c r="H26" s="272">
        <v>6481.8635863999998</v>
      </c>
    </row>
    <row r="27" spans="2:8" ht="24.6" thickBot="1">
      <c r="B27" s="279" t="s">
        <v>622</v>
      </c>
      <c r="C27" s="280">
        <v>22000</v>
      </c>
      <c r="D27" s="281">
        <v>14</v>
      </c>
      <c r="E27" s="282" t="s">
        <v>618</v>
      </c>
      <c r="F27" s="283" t="s">
        <v>621</v>
      </c>
      <c r="G27" s="280">
        <v>172</v>
      </c>
      <c r="H27" s="284">
        <v>6833.5419068319998</v>
      </c>
    </row>
    <row r="28" spans="2:8">
      <c r="B28" s="285"/>
      <c r="C28" s="286"/>
      <c r="D28" s="286"/>
      <c r="E28" s="287"/>
      <c r="F28" s="286"/>
      <c r="G28" s="286"/>
      <c r="H28" s="286"/>
    </row>
    <row r="29" spans="2:8">
      <c r="B29" s="285"/>
      <c r="C29" s="286"/>
      <c r="D29" s="286"/>
      <c r="E29" s="287"/>
      <c r="F29" s="286"/>
      <c r="G29" s="286"/>
      <c r="H29" s="286"/>
    </row>
    <row r="30" spans="2:8">
      <c r="B30" s="285"/>
      <c r="C30" s="286"/>
      <c r="D30" s="286"/>
      <c r="E30" s="287"/>
      <c r="F30" s="286"/>
      <c r="G30" s="286"/>
      <c r="H30" s="286"/>
    </row>
    <row r="31" spans="2:8">
      <c r="B31" s="285"/>
      <c r="C31" s="286"/>
      <c r="D31" s="286"/>
      <c r="E31" s="287"/>
      <c r="F31" s="286"/>
      <c r="G31" s="286"/>
      <c r="H31" s="286"/>
    </row>
    <row r="32" spans="2:8">
      <c r="B32" s="285"/>
      <c r="C32" s="286"/>
      <c r="D32" s="286"/>
      <c r="E32" s="287"/>
      <c r="F32" s="286"/>
      <c r="G32" s="286"/>
      <c r="H32" s="286"/>
    </row>
    <row r="33" spans="2:8">
      <c r="B33" s="285"/>
      <c r="C33" s="286"/>
      <c r="D33" s="286"/>
      <c r="E33" s="287"/>
      <c r="F33" s="286"/>
      <c r="G33" s="286"/>
      <c r="H33" s="286"/>
    </row>
    <row r="34" spans="2:8">
      <c r="B34" s="285"/>
      <c r="C34" s="286"/>
      <c r="D34" s="286"/>
      <c r="E34" s="287"/>
      <c r="F34" s="286"/>
      <c r="G34" s="286"/>
      <c r="H34" s="286"/>
    </row>
    <row r="35" spans="2:8">
      <c r="B35" s="285"/>
      <c r="C35" s="286"/>
      <c r="D35" s="286"/>
      <c r="E35" s="287"/>
      <c r="F35" s="286"/>
      <c r="G35" s="286"/>
      <c r="H35" s="286"/>
    </row>
    <row r="36" spans="2:8">
      <c r="B36" s="285"/>
      <c r="C36" s="286"/>
      <c r="D36" s="286"/>
      <c r="E36" s="287"/>
      <c r="F36" s="286"/>
      <c r="G36" s="286"/>
      <c r="H36" s="286"/>
    </row>
    <row r="37" spans="2:8">
      <c r="B37" s="285"/>
      <c r="C37" s="286"/>
      <c r="D37" s="286"/>
      <c r="E37" s="287"/>
      <c r="F37" s="286"/>
      <c r="G37" s="286"/>
      <c r="H37" s="286"/>
    </row>
    <row r="38" spans="2:8">
      <c r="B38" s="285"/>
      <c r="C38" s="286"/>
      <c r="D38" s="286"/>
      <c r="E38" s="287"/>
      <c r="F38" s="286"/>
      <c r="G38" s="286"/>
      <c r="H38" s="286"/>
    </row>
    <row r="39" spans="2:8">
      <c r="B39" s="285"/>
      <c r="C39" s="286"/>
      <c r="D39" s="286"/>
      <c r="E39" s="287"/>
      <c r="F39" s="286"/>
      <c r="G39" s="286"/>
      <c r="H39" s="286"/>
    </row>
    <row r="40" spans="2:8">
      <c r="B40" s="285"/>
      <c r="C40" s="286"/>
      <c r="D40" s="286"/>
      <c r="E40" s="287"/>
      <c r="F40" s="286"/>
      <c r="G40" s="286"/>
      <c r="H40" s="286"/>
    </row>
    <row r="41" spans="2:8">
      <c r="B41" s="285"/>
      <c r="C41" s="286"/>
      <c r="D41" s="286"/>
      <c r="E41" s="287"/>
      <c r="F41" s="286"/>
      <c r="G41" s="286"/>
      <c r="H41" s="286"/>
    </row>
    <row r="42" spans="2:8">
      <c r="B42" s="285"/>
      <c r="C42" s="286"/>
      <c r="D42" s="286"/>
      <c r="E42" s="287"/>
      <c r="F42" s="286"/>
      <c r="G42" s="286"/>
      <c r="H42" s="286"/>
    </row>
    <row r="43" spans="2:8">
      <c r="B43" s="288"/>
      <c r="C43" s="288"/>
      <c r="D43" s="288"/>
      <c r="E43" s="288"/>
      <c r="F43" s="288"/>
      <c r="G43" s="288"/>
      <c r="H43" s="289"/>
    </row>
    <row r="44" spans="2:8">
      <c r="B44" s="285"/>
      <c r="C44" s="286"/>
      <c r="D44" s="286"/>
      <c r="E44" s="287"/>
      <c r="F44" s="286"/>
      <c r="G44" s="286"/>
      <c r="H44" s="286"/>
    </row>
    <row r="45" spans="2:8">
      <c r="B45" s="285"/>
      <c r="C45" s="286"/>
      <c r="D45" s="286"/>
      <c r="E45" s="287"/>
      <c r="F45" s="286"/>
      <c r="G45" s="286"/>
      <c r="H45" s="286"/>
    </row>
    <row r="46" spans="2:8">
      <c r="B46" s="285"/>
      <c r="C46" s="286"/>
      <c r="D46" s="286"/>
      <c r="E46" s="287"/>
      <c r="F46" s="286"/>
      <c r="G46" s="286"/>
      <c r="H46" s="286"/>
    </row>
    <row r="47" spans="2:8">
      <c r="B47" s="285"/>
      <c r="C47" s="286"/>
      <c r="D47" s="286"/>
      <c r="E47" s="287"/>
      <c r="F47" s="286"/>
      <c r="G47" s="286"/>
      <c r="H47" s="286"/>
    </row>
    <row r="48" spans="2:8">
      <c r="B48" s="285"/>
      <c r="C48" s="286"/>
      <c r="D48" s="286"/>
      <c r="E48" s="287"/>
      <c r="F48" s="286"/>
      <c r="G48" s="286"/>
      <c r="H48" s="286"/>
    </row>
    <row r="49" spans="2:8">
      <c r="B49" s="290"/>
      <c r="C49" s="290"/>
      <c r="D49" s="290"/>
      <c r="E49" s="290"/>
      <c r="F49" s="290"/>
      <c r="G49" s="290"/>
      <c r="H49" s="291"/>
    </row>
    <row r="50" spans="2:8">
      <c r="B50" s="290"/>
      <c r="C50" s="290"/>
      <c r="D50" s="290"/>
      <c r="E50" s="290"/>
      <c r="F50" s="290"/>
      <c r="G50" s="290"/>
      <c r="H50" s="291"/>
    </row>
    <row r="51" spans="2:8">
      <c r="B51" s="290"/>
      <c r="C51" s="290"/>
      <c r="D51" s="290"/>
      <c r="E51" s="290"/>
      <c r="F51" s="290"/>
      <c r="G51" s="290"/>
      <c r="H51" s="291"/>
    </row>
    <row r="52" spans="2:8">
      <c r="B52" s="290"/>
      <c r="C52" s="290"/>
      <c r="D52" s="290"/>
      <c r="E52" s="290"/>
      <c r="F52" s="290"/>
      <c r="G52" s="290"/>
      <c r="H52" s="291"/>
    </row>
    <row r="53" spans="2:8">
      <c r="B53" s="290"/>
      <c r="C53" s="290"/>
      <c r="D53" s="290"/>
      <c r="E53" s="290"/>
      <c r="F53" s="290"/>
      <c r="G53" s="290"/>
      <c r="H53" s="291"/>
    </row>
    <row r="54" spans="2:8">
      <c r="B54" s="290"/>
      <c r="C54" s="290"/>
      <c r="D54" s="290"/>
      <c r="E54" s="290"/>
      <c r="F54" s="290"/>
      <c r="G54" s="290"/>
      <c r="H54" s="291"/>
    </row>
    <row r="55" spans="2:8">
      <c r="B55" s="290"/>
      <c r="C55" s="290"/>
      <c r="D55" s="290"/>
      <c r="E55" s="290"/>
      <c r="F55" s="290"/>
      <c r="G55" s="290"/>
      <c r="H55" s="291"/>
    </row>
    <row r="56" spans="2:8">
      <c r="B56" s="290"/>
      <c r="C56" s="290"/>
      <c r="D56" s="290"/>
      <c r="E56" s="290"/>
      <c r="F56" s="290"/>
      <c r="G56" s="290"/>
      <c r="H56" s="291"/>
    </row>
    <row r="57" spans="2:8">
      <c r="B57" s="292"/>
      <c r="C57" s="293"/>
      <c r="D57" s="294"/>
      <c r="E57" s="294"/>
      <c r="F57" s="294"/>
      <c r="G57" s="295"/>
      <c r="H57" s="296"/>
    </row>
    <row r="58" spans="2:8">
      <c r="B58" s="297" t="s">
        <v>623</v>
      </c>
      <c r="C58" s="297"/>
      <c r="D58" s="297"/>
      <c r="E58" s="297"/>
      <c r="F58" s="297"/>
      <c r="G58" s="297"/>
      <c r="H58" s="298"/>
    </row>
    <row r="59" spans="2:8">
      <c r="B59" s="299" t="s">
        <v>624</v>
      </c>
      <c r="C59" s="300"/>
      <c r="D59" s="300"/>
      <c r="E59" s="300"/>
      <c r="F59" s="300"/>
      <c r="G59" s="300"/>
      <c r="H59" s="293"/>
    </row>
    <row r="60" spans="2:8">
      <c r="B60" s="292"/>
      <c r="C60" s="293"/>
      <c r="D60" s="294"/>
      <c r="E60" s="294"/>
      <c r="F60" s="294"/>
      <c r="G60" s="295"/>
      <c r="H60" s="293"/>
    </row>
    <row r="61" spans="2:8">
      <c r="B61" s="301"/>
      <c r="C61" s="301"/>
      <c r="D61" s="301"/>
      <c r="E61" s="301"/>
      <c r="F61" s="301"/>
      <c r="G61" s="301"/>
    </row>
    <row r="80" spans="2:8" s="305" customFormat="1">
      <c r="B80" s="303"/>
      <c r="C80" s="306"/>
      <c r="G80" s="307"/>
      <c r="H80" s="306"/>
    </row>
  </sheetData>
  <mergeCells count="7">
    <mergeCell ref="B59:G59"/>
    <mergeCell ref="E1:H1"/>
    <mergeCell ref="B2:H2"/>
    <mergeCell ref="B4:H4"/>
    <mergeCell ref="B6:H6"/>
    <mergeCell ref="B11:H11"/>
    <mergeCell ref="B58:G58"/>
  </mergeCells>
  <hyperlinks>
    <hyperlink ref="B5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2021-03-10T14:06:39Z</dcterms:modified>
</cp:coreProperties>
</file>